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firstSheet="4" activeTab="6"/>
  </bookViews>
  <sheets>
    <sheet name="Koningsvissen" sheetId="1" r:id="rId1"/>
    <sheet name="Grenswatervissen " sheetId="2" r:id="rId2"/>
    <sheet name="Herfstvissen" sheetId="3" r:id="rId3"/>
    <sheet name="Teamvissen " sheetId="4" r:id="rId4"/>
    <sheet name="Visdag " sheetId="5" r:id="rId5"/>
    <sheet name="Damesvissen" sheetId="6" r:id="rId6"/>
    <sheet name="VANGSTEN 2016" sheetId="7" r:id="rId7"/>
    <sheet name="Totaal klassement" sheetId="8" r:id="rId8"/>
  </sheets>
  <definedNames/>
  <calcPr fullCalcOnLoad="1"/>
</workbook>
</file>

<file path=xl/sharedStrings.xml><?xml version="1.0" encoding="utf-8"?>
<sst xmlns="http://schemas.openxmlformats.org/spreadsheetml/2006/main" count="283" uniqueCount="153">
  <si>
    <t>Koningsvissen 2016</t>
  </si>
  <si>
    <t>TOTAAL</t>
  </si>
  <si>
    <t>W. 1</t>
  </si>
  <si>
    <t>W. 2</t>
  </si>
  <si>
    <t>W. 3</t>
  </si>
  <si>
    <t>W. 4</t>
  </si>
  <si>
    <t>W. 5</t>
  </si>
  <si>
    <t>W. 6</t>
  </si>
  <si>
    <t>W. 7</t>
  </si>
  <si>
    <t>W. 8</t>
  </si>
  <si>
    <t>W. 9</t>
  </si>
  <si>
    <t>W. 10</t>
  </si>
  <si>
    <t>W. 11</t>
  </si>
  <si>
    <t>W. 12</t>
  </si>
  <si>
    <t>TELLEND</t>
  </si>
  <si>
    <t>M. Janssen</t>
  </si>
  <si>
    <t>Tw. in 't Zandt</t>
  </si>
  <si>
    <t>Th. Munsters</t>
  </si>
  <si>
    <t>Th. V. Megen</t>
  </si>
  <si>
    <t>H. Roodbeen</t>
  </si>
  <si>
    <t>Th. Janssen</t>
  </si>
  <si>
    <t>E. Ritt</t>
  </si>
  <si>
    <t>R. Wienen</t>
  </si>
  <si>
    <t>G. Albers</t>
  </si>
  <si>
    <t>H. Kuijpers</t>
  </si>
  <si>
    <t>P. Troost</t>
  </si>
  <si>
    <t>St. Knelissen</t>
  </si>
  <si>
    <t>Hanni Burow</t>
  </si>
  <si>
    <t>L. Knelissen</t>
  </si>
  <si>
    <t>G. Burow</t>
  </si>
  <si>
    <t>Th. Markus</t>
  </si>
  <si>
    <t>E. Burow</t>
  </si>
  <si>
    <t>S. Sonnen</t>
  </si>
  <si>
    <t>J.v. Hees</t>
  </si>
  <si>
    <t>B. Nemitz</t>
  </si>
  <si>
    <t>Totaal</t>
  </si>
  <si>
    <t xml:space="preserve">Dikste vis:  </t>
  </si>
  <si>
    <t>Ger Albers  2400  gr.</t>
  </si>
  <si>
    <t>Grenswatervissen 2016</t>
  </si>
  <si>
    <t>Wedstr. 1</t>
  </si>
  <si>
    <t>Wedstr. 2</t>
  </si>
  <si>
    <t>Wedstr. 3</t>
  </si>
  <si>
    <t>Wedstr. 4</t>
  </si>
  <si>
    <t>Wedstr. 5</t>
  </si>
  <si>
    <t>Wedstr. 6</t>
  </si>
  <si>
    <t>Willem Vijfvinkel</t>
  </si>
  <si>
    <t>Sacha Sonnen</t>
  </si>
  <si>
    <t>Theo v. Megen</t>
  </si>
  <si>
    <t>Georg Burow</t>
  </si>
  <si>
    <t>Erhard Burow</t>
  </si>
  <si>
    <t>Ger Albers</t>
  </si>
  <si>
    <t>Thei Janssen</t>
  </si>
  <si>
    <t>Marc Janssen</t>
  </si>
  <si>
    <t>Hannie Burow</t>
  </si>
  <si>
    <t>Harrie Kuijpers</t>
  </si>
  <si>
    <t>Paul Troost</t>
  </si>
  <si>
    <t>Werner Schneppel</t>
  </si>
  <si>
    <t>Theo Markus</t>
  </si>
  <si>
    <t>Bernd Nemitz</t>
  </si>
  <si>
    <t>Thei Munsters</t>
  </si>
  <si>
    <t>Hans Roodbeen</t>
  </si>
  <si>
    <t>Stef Knelissen</t>
  </si>
  <si>
    <t>Yves Ottenheijm</t>
  </si>
  <si>
    <t>Ger Albers  2400 gr.</t>
  </si>
  <si>
    <t>Herfstvissen 2016</t>
  </si>
  <si>
    <t>Wedstr. 7</t>
  </si>
  <si>
    <t>Wedstr. 8</t>
  </si>
  <si>
    <t>Th.v. Megen</t>
  </si>
  <si>
    <t>J. Burow</t>
  </si>
  <si>
    <t xml:space="preserve"> </t>
  </si>
  <si>
    <t>Teamvissen Zaterdag 7 Mei</t>
  </si>
  <si>
    <t>Teamvissen Zondag 10 Juli</t>
  </si>
  <si>
    <t>Teamvissen Zondag 25 Sept.</t>
  </si>
  <si>
    <t>Team 1</t>
  </si>
  <si>
    <t>4300 gr.</t>
  </si>
  <si>
    <t>Lot Knelissen</t>
  </si>
  <si>
    <t>Twan in 't Zandt</t>
  </si>
  <si>
    <t>2000 gr.</t>
  </si>
  <si>
    <t>Thei janssen</t>
  </si>
  <si>
    <t>Edwin Ritt</t>
  </si>
  <si>
    <t>1500 gr.</t>
  </si>
  <si>
    <t>340 gr.</t>
  </si>
  <si>
    <t>8140 gr.</t>
  </si>
  <si>
    <t>Totaal Tellend</t>
  </si>
  <si>
    <t>Team 2</t>
  </si>
  <si>
    <t>1380 gr.</t>
  </si>
  <si>
    <t>1750 gr.</t>
  </si>
  <si>
    <t>1200 gr.</t>
  </si>
  <si>
    <t>Thei v. Megen</t>
  </si>
  <si>
    <t>700 gr.</t>
  </si>
  <si>
    <t>0 gr.</t>
  </si>
  <si>
    <t>4030 gr.</t>
  </si>
  <si>
    <t>Team 3</t>
  </si>
  <si>
    <t>niet laten wegen</t>
  </si>
  <si>
    <t>Jan van Hees</t>
  </si>
  <si>
    <t>Jan v. Hees</t>
  </si>
  <si>
    <t>Vertrek: 3 Sept. 2016 om 08.00 uur vanaf kerkplein</t>
  </si>
  <si>
    <t>Visvijver "de Sprong",  Sprongseweg 6  Rijkevoort</t>
  </si>
  <si>
    <t>Visdag Rijkevoort 2016</t>
  </si>
  <si>
    <t>Kevin v. Hees</t>
  </si>
  <si>
    <t>Peter Voesten</t>
  </si>
  <si>
    <t>Jo Bouten Venlo</t>
  </si>
  <si>
    <t>Kay v. Hees</t>
  </si>
  <si>
    <t>?</t>
  </si>
  <si>
    <t>Damesvissen 2016</t>
  </si>
  <si>
    <t>W-1</t>
  </si>
  <si>
    <t>W-2</t>
  </si>
  <si>
    <t>Bep Janssen</t>
  </si>
  <si>
    <t>Diana</t>
  </si>
  <si>
    <t>Frieda Siemes</t>
  </si>
  <si>
    <t>Annie v. Megen</t>
  </si>
  <si>
    <t>Renate Stamm</t>
  </si>
  <si>
    <t>Steffie Valckx</t>
  </si>
  <si>
    <t>Renate Nemitz</t>
  </si>
  <si>
    <t>Andrea Burow</t>
  </si>
  <si>
    <t>Antoinette Janssen</t>
  </si>
  <si>
    <t>Vangsten behaald met Koningsvissen en Herfstvissen op de plaatsen</t>
  </si>
  <si>
    <t>PLAATS</t>
  </si>
  <si>
    <t>X</t>
  </si>
  <si>
    <t>Gemiddeld</t>
  </si>
  <si>
    <t>Konings-</t>
  </si>
  <si>
    <t>Grenswater-</t>
  </si>
  <si>
    <t>Herfst-</t>
  </si>
  <si>
    <t>vissen</t>
  </si>
  <si>
    <t>W. Schneppel</t>
  </si>
  <si>
    <t>Y. Ottenheijm</t>
  </si>
  <si>
    <t>TOTAAL 2015</t>
  </si>
  <si>
    <t>Koningsvissen</t>
  </si>
  <si>
    <t>Grensw. vissen</t>
  </si>
  <si>
    <t>Herfstvissen</t>
  </si>
  <si>
    <t>TOTAAL 2014</t>
  </si>
  <si>
    <t>TOTAAL 2013</t>
  </si>
  <si>
    <t>TOTAAL 2012</t>
  </si>
  <si>
    <t>TOTAAL 2011</t>
  </si>
  <si>
    <t>TOTAAL 2010</t>
  </si>
  <si>
    <t>TOTAAL 2009</t>
  </si>
  <si>
    <t>TOTAAL 2008</t>
  </si>
  <si>
    <t>TOTAAL 2007</t>
  </si>
  <si>
    <t>TOTAAL 2006</t>
  </si>
  <si>
    <t>TOTAAL 2005</t>
  </si>
  <si>
    <t>TOTAAL 2004</t>
  </si>
  <si>
    <t>TOTAAL 2003</t>
  </si>
  <si>
    <t>TOTAAL 2002</t>
  </si>
  <si>
    <t>TOTAAL 2001</t>
  </si>
  <si>
    <t>TOTAAL 2000</t>
  </si>
  <si>
    <t>TOTAAL 1999</t>
  </si>
  <si>
    <t>TOTAAL 1998</t>
  </si>
  <si>
    <t>TOTAAL 1997</t>
  </si>
  <si>
    <t>TOTAAL 1996</t>
  </si>
  <si>
    <t>Totaal Klassement  2016</t>
  </si>
  <si>
    <t>W. Vijfvinkel</t>
  </si>
  <si>
    <t>TOTAAL 2016</t>
  </si>
  <si>
    <t xml:space="preserve"> aan de Maas in Arcen en het gemiddelde hiervan in 2016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</si>
</sst>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m/yy"/>
    <numFmt numFmtId="165" formatCode="d/m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50"/>
      <name val="Arial"/>
      <family val="2"/>
    </font>
    <font>
      <sz val="50"/>
      <name val="Times New Roman"/>
      <family val="1"/>
    </font>
    <font>
      <b/>
      <u val="single"/>
      <sz val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50"/>
      <name val="Dutch 801 (SWC)"/>
      <family val="1"/>
    </font>
    <font>
      <b/>
      <i/>
      <sz val="8"/>
      <name val="Arial"/>
      <family val="2"/>
    </font>
    <font>
      <i/>
      <sz val="10"/>
      <color indexed="10"/>
      <name val="Arial"/>
      <family val="2"/>
    </font>
    <font>
      <sz val="4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36"/>
      <name val="Dutch 801 (SWC)"/>
      <family val="1"/>
    </font>
    <font>
      <sz val="6"/>
      <name val="Arial"/>
      <family val="2"/>
    </font>
    <font>
      <b/>
      <u val="single"/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" fillId="39" borderId="1" applyNumberFormat="0" applyAlignment="0" applyProtection="0"/>
    <xf numFmtId="0" fontId="4" fillId="39" borderId="2" applyNumberFormat="0" applyAlignment="0" applyProtection="0"/>
    <xf numFmtId="0" fontId="50" fillId="40" borderId="3" applyNumberFormat="0" applyAlignment="0" applyProtection="0"/>
    <xf numFmtId="0" fontId="51" fillId="41" borderId="4" applyNumberFormat="0" applyAlignment="0" applyProtection="0"/>
    <xf numFmtId="0" fontId="5" fillId="13" borderId="2" applyNumberFormat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42" borderId="0" applyNumberFormat="0" applyBorder="0" applyAlignment="0" applyProtection="0"/>
    <xf numFmtId="0" fontId="8" fillId="6" borderId="0" applyNumberFormat="0" applyBorder="0" applyAlignment="0" applyProtection="0"/>
    <xf numFmtId="0" fontId="54" fillId="43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9" fillId="13" borderId="0" applyNumberFormat="0" applyBorder="0" applyAlignment="0" applyProtection="0"/>
    <xf numFmtId="0" fontId="0" fillId="45" borderId="10" applyNumberFormat="0" applyFont="0" applyAlignment="0" applyProtection="0"/>
    <xf numFmtId="0" fontId="0" fillId="4" borderId="11" applyNumberFormat="0" applyAlignment="0" applyProtection="0"/>
    <xf numFmtId="0" fontId="59" fillId="46" borderId="0" applyNumberFormat="0" applyBorder="0" applyAlignment="0" applyProtection="0"/>
    <xf numFmtId="9" fontId="0" fillId="0" borderId="0" applyFill="0" applyBorder="0" applyAlignment="0" applyProtection="0"/>
    <xf numFmtId="0" fontId="10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62" fillId="40" borderId="16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8" borderId="18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0" xfId="0" applyNumberFormat="1" applyFont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19" xfId="0" applyBorder="1" applyAlignment="1">
      <alignment/>
    </xf>
    <xf numFmtId="0" fontId="22" fillId="0" borderId="0" xfId="0" applyFont="1" applyAlignment="1">
      <alignment horizontal="right"/>
    </xf>
    <xf numFmtId="0" fontId="23" fillId="0" borderId="20" xfId="0" applyFont="1" applyBorder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1" xfId="0" applyFont="1" applyBorder="1" applyAlignment="1">
      <alignment horizontal="right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Border="1" applyAlignment="1">
      <alignment/>
    </xf>
    <xf numFmtId="0" fontId="24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49" fontId="33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49" fontId="32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49" fontId="34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19" xfId="0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164" fontId="2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2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0" fontId="24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19" xfId="0" applyBorder="1" applyAlignment="1">
      <alignment horizontal="left"/>
    </xf>
    <xf numFmtId="0" fontId="24" fillId="0" borderId="19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</cellXfs>
  <cellStyles count="8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erechnung" xfId="64"/>
    <cellStyle name="Berekening" xfId="65"/>
    <cellStyle name="Controlecel" xfId="66"/>
    <cellStyle name="Eingabe" xfId="67"/>
    <cellStyle name="Ergebnis" xfId="68"/>
    <cellStyle name="Erklärender Text" xfId="69"/>
    <cellStyle name="Gekoppelde cel" xfId="70"/>
    <cellStyle name="Goed" xfId="71"/>
    <cellStyle name="Gut" xfId="72"/>
    <cellStyle name="Invoer" xfId="73"/>
    <cellStyle name="Comma" xfId="74"/>
    <cellStyle name="Comma [0]" xfId="75"/>
    <cellStyle name="Kop 1" xfId="76"/>
    <cellStyle name="Kop 2" xfId="77"/>
    <cellStyle name="Kop 3" xfId="78"/>
    <cellStyle name="Kop 4" xfId="79"/>
    <cellStyle name="Neutraal" xfId="80"/>
    <cellStyle name="Neutral" xfId="81"/>
    <cellStyle name="Notitie" xfId="82"/>
    <cellStyle name="Notiz" xfId="83"/>
    <cellStyle name="Ongeldig" xfId="84"/>
    <cellStyle name="Percent" xfId="85"/>
    <cellStyle name="Schlecht" xfId="86"/>
    <cellStyle name="Titel" xfId="87"/>
    <cellStyle name="Totaal" xfId="88"/>
    <cellStyle name="Überschrift" xfId="89"/>
    <cellStyle name="Überschrift 1" xfId="90"/>
    <cellStyle name="Überschrift 2" xfId="91"/>
    <cellStyle name="Überschrift 3" xfId="92"/>
    <cellStyle name="Überschrift 4" xfId="93"/>
    <cellStyle name="Uitvoer" xfId="94"/>
    <cellStyle name="Currency" xfId="95"/>
    <cellStyle name="Currency [0]" xfId="96"/>
    <cellStyle name="Verklarende tekst" xfId="97"/>
    <cellStyle name="Verknüpfte Zelle" xfId="98"/>
    <cellStyle name="Waarschuwingstekst" xfId="99"/>
    <cellStyle name="Warnender Text" xfId="100"/>
    <cellStyle name="Zelle überprüfen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.00390625" style="1" customWidth="1"/>
    <col min="2" max="2" width="12.28125" style="0" customWidth="1"/>
    <col min="3" max="3" width="5.7109375" style="0" customWidth="1"/>
    <col min="4" max="4" width="5.7109375" style="2" customWidth="1"/>
    <col min="5" max="14" width="5.7109375" style="0" customWidth="1"/>
    <col min="15" max="16" width="7.28125" style="0" customWidth="1"/>
  </cols>
  <sheetData>
    <row r="1" spans="1:15" ht="60" customHeight="1">
      <c r="A1" s="3"/>
      <c r="B1" s="4" t="s">
        <v>0</v>
      </c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5:16" ht="12.75">
      <c r="O2" s="7"/>
      <c r="P2" s="8" t="s">
        <v>1</v>
      </c>
    </row>
    <row r="3" spans="3:16" ht="12.75">
      <c r="C3" s="9" t="s">
        <v>2</v>
      </c>
      <c r="D3" s="10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8" t="s">
        <v>1</v>
      </c>
      <c r="P3" s="8" t="s">
        <v>14</v>
      </c>
    </row>
    <row r="4" spans="1:16" ht="18.75" customHeight="1">
      <c r="A4" s="1">
        <v>1</v>
      </c>
      <c r="B4" t="s">
        <v>15</v>
      </c>
      <c r="C4" s="11">
        <v>20</v>
      </c>
      <c r="D4" s="12"/>
      <c r="E4" s="13">
        <v>1240</v>
      </c>
      <c r="F4" s="13"/>
      <c r="G4" s="13">
        <v>2740</v>
      </c>
      <c r="H4" s="13">
        <v>1350</v>
      </c>
      <c r="I4" s="13">
        <v>800</v>
      </c>
      <c r="J4" s="13">
        <v>3500</v>
      </c>
      <c r="K4" s="13">
        <v>4000</v>
      </c>
      <c r="L4" s="13">
        <v>1550</v>
      </c>
      <c r="M4" s="13">
        <v>2800</v>
      </c>
      <c r="N4" s="13">
        <v>4150</v>
      </c>
      <c r="O4" s="11">
        <f aca="true" t="shared" si="0" ref="O4:O25">SUM(C4:N4)</f>
        <v>22150</v>
      </c>
      <c r="P4" s="14">
        <v>22150</v>
      </c>
    </row>
    <row r="5" spans="1:16" ht="18.75" customHeight="1">
      <c r="A5" s="1">
        <v>2</v>
      </c>
      <c r="B5" t="s">
        <v>16</v>
      </c>
      <c r="C5">
        <v>1400</v>
      </c>
      <c r="D5" s="15">
        <v>2670</v>
      </c>
      <c r="E5" s="13">
        <v>70</v>
      </c>
      <c r="F5" s="13">
        <v>3200</v>
      </c>
      <c r="G5" s="13">
        <v>3200</v>
      </c>
      <c r="H5" s="13">
        <v>0</v>
      </c>
      <c r="I5" s="13">
        <v>2850</v>
      </c>
      <c r="J5" s="13">
        <v>1950</v>
      </c>
      <c r="K5" s="13">
        <v>2500</v>
      </c>
      <c r="L5" s="13">
        <v>480</v>
      </c>
      <c r="M5" s="13">
        <v>3350</v>
      </c>
      <c r="N5" s="13">
        <v>380</v>
      </c>
      <c r="O5" s="11">
        <f t="shared" si="0"/>
        <v>22050</v>
      </c>
      <c r="P5" s="14">
        <v>21980</v>
      </c>
    </row>
    <row r="6" spans="1:16" ht="18.75" customHeight="1">
      <c r="A6" s="1">
        <v>3</v>
      </c>
      <c r="B6" t="s">
        <v>17</v>
      </c>
      <c r="C6" s="13">
        <v>2950</v>
      </c>
      <c r="D6" s="16">
        <v>1250</v>
      </c>
      <c r="E6" s="13">
        <v>5800</v>
      </c>
      <c r="F6" s="13">
        <v>1050</v>
      </c>
      <c r="G6" s="13">
        <v>1980</v>
      </c>
      <c r="H6" s="13">
        <v>800</v>
      </c>
      <c r="I6" s="13">
        <v>1020</v>
      </c>
      <c r="J6" s="13">
        <v>500</v>
      </c>
      <c r="K6" s="13">
        <v>400</v>
      </c>
      <c r="L6" s="13">
        <v>700</v>
      </c>
      <c r="M6" s="13">
        <v>910</v>
      </c>
      <c r="N6" s="13">
        <v>2000</v>
      </c>
      <c r="O6" s="11">
        <f t="shared" si="0"/>
        <v>19360</v>
      </c>
      <c r="P6" s="14">
        <v>18460</v>
      </c>
    </row>
    <row r="7" spans="1:16" ht="18.75" customHeight="1">
      <c r="A7" s="1">
        <v>4</v>
      </c>
      <c r="B7" s="11" t="s">
        <v>18</v>
      </c>
      <c r="C7" s="11">
        <v>20</v>
      </c>
      <c r="D7" s="17">
        <v>1050</v>
      </c>
      <c r="E7" s="13">
        <v>1150</v>
      </c>
      <c r="F7" s="13">
        <v>940</v>
      </c>
      <c r="G7" s="13">
        <v>1600</v>
      </c>
      <c r="H7" s="13">
        <v>650</v>
      </c>
      <c r="I7" s="13">
        <v>1900</v>
      </c>
      <c r="J7" s="13">
        <v>3500</v>
      </c>
      <c r="K7" s="13">
        <v>3200</v>
      </c>
      <c r="L7" s="13">
        <v>500</v>
      </c>
      <c r="M7" s="13">
        <v>760</v>
      </c>
      <c r="N7" s="13">
        <v>2350</v>
      </c>
      <c r="O7" s="11">
        <f t="shared" si="0"/>
        <v>17620</v>
      </c>
      <c r="P7" s="14">
        <v>17100</v>
      </c>
    </row>
    <row r="8" spans="1:16" ht="18.75" customHeight="1">
      <c r="A8" s="1">
        <v>5</v>
      </c>
      <c r="B8" s="18" t="s">
        <v>19</v>
      </c>
      <c r="C8" s="13"/>
      <c r="D8" s="19">
        <v>400</v>
      </c>
      <c r="E8" s="13">
        <v>2100</v>
      </c>
      <c r="F8" s="13">
        <v>4300</v>
      </c>
      <c r="G8" s="13">
        <v>1350</v>
      </c>
      <c r="H8" s="13">
        <v>100</v>
      </c>
      <c r="I8" s="13">
        <v>2100</v>
      </c>
      <c r="J8" s="13">
        <v>3200</v>
      </c>
      <c r="K8" s="13">
        <v>1900</v>
      </c>
      <c r="L8" s="13">
        <v>800</v>
      </c>
      <c r="M8" s="13">
        <v>350</v>
      </c>
      <c r="N8" s="13">
        <v>350</v>
      </c>
      <c r="O8" s="11">
        <f t="shared" si="0"/>
        <v>16950</v>
      </c>
      <c r="P8" s="14">
        <v>16850</v>
      </c>
    </row>
    <row r="9" spans="1:16" ht="18.75" customHeight="1">
      <c r="A9" s="1">
        <v>6</v>
      </c>
      <c r="B9" t="s">
        <v>20</v>
      </c>
      <c r="C9">
        <v>1540</v>
      </c>
      <c r="D9" s="17">
        <v>780</v>
      </c>
      <c r="E9" s="13">
        <v>1800</v>
      </c>
      <c r="F9" s="13">
        <v>1700</v>
      </c>
      <c r="G9" s="13">
        <v>2950</v>
      </c>
      <c r="H9" s="13">
        <v>0</v>
      </c>
      <c r="I9" s="13">
        <v>850</v>
      </c>
      <c r="J9" s="13">
        <v>2300</v>
      </c>
      <c r="K9" s="13">
        <v>1140</v>
      </c>
      <c r="L9" s="13">
        <v>2200</v>
      </c>
      <c r="M9" s="13">
        <v>1520</v>
      </c>
      <c r="N9" s="13">
        <v>760</v>
      </c>
      <c r="O9" s="11">
        <f t="shared" si="0"/>
        <v>17540</v>
      </c>
      <c r="P9" s="14">
        <v>16380</v>
      </c>
    </row>
    <row r="10" spans="1:16" ht="18.75" customHeight="1">
      <c r="A10" s="1">
        <v>7</v>
      </c>
      <c r="B10" t="s">
        <v>21</v>
      </c>
      <c r="C10" s="13">
        <v>25</v>
      </c>
      <c r="D10" s="2">
        <v>550</v>
      </c>
      <c r="E10" s="11">
        <v>1920</v>
      </c>
      <c r="F10" s="13">
        <v>2000</v>
      </c>
      <c r="G10" s="13">
        <v>1300</v>
      </c>
      <c r="H10" s="13">
        <v>1000</v>
      </c>
      <c r="I10" s="13">
        <v>3450</v>
      </c>
      <c r="J10" s="13">
        <v>320</v>
      </c>
      <c r="K10" s="13">
        <v>1200</v>
      </c>
      <c r="L10" s="13"/>
      <c r="M10" s="13"/>
      <c r="N10" s="13"/>
      <c r="O10" s="11">
        <f t="shared" si="0"/>
        <v>11765</v>
      </c>
      <c r="P10" s="14">
        <v>11765</v>
      </c>
    </row>
    <row r="11" spans="1:16" ht="18.75" customHeight="1">
      <c r="A11" s="1">
        <v>8</v>
      </c>
      <c r="B11" s="11" t="s">
        <v>22</v>
      </c>
      <c r="C11" s="13"/>
      <c r="D11" s="17"/>
      <c r="E11" s="13"/>
      <c r="F11" s="13"/>
      <c r="G11" s="13">
        <v>1400</v>
      </c>
      <c r="H11" s="13"/>
      <c r="I11" s="13">
        <v>1250</v>
      </c>
      <c r="J11" s="13">
        <v>1700</v>
      </c>
      <c r="K11" s="13">
        <v>2450</v>
      </c>
      <c r="L11" s="13">
        <v>1000</v>
      </c>
      <c r="M11" s="13"/>
      <c r="N11" s="13">
        <v>3000</v>
      </c>
      <c r="O11" s="11">
        <f t="shared" si="0"/>
        <v>10800</v>
      </c>
      <c r="P11" s="14">
        <v>10800</v>
      </c>
    </row>
    <row r="12" spans="1:16" ht="18.75" customHeight="1">
      <c r="A12" s="1">
        <v>9</v>
      </c>
      <c r="B12" s="11" t="s">
        <v>23</v>
      </c>
      <c r="C12">
        <v>1680</v>
      </c>
      <c r="D12" s="17">
        <v>550</v>
      </c>
      <c r="E12" s="13">
        <v>1950</v>
      </c>
      <c r="F12" s="13">
        <v>2100</v>
      </c>
      <c r="G12" s="13">
        <v>0</v>
      </c>
      <c r="H12" s="13">
        <v>500</v>
      </c>
      <c r="I12" s="13">
        <v>450</v>
      </c>
      <c r="J12" s="13">
        <v>100</v>
      </c>
      <c r="K12" s="13"/>
      <c r="L12" s="13">
        <v>1300</v>
      </c>
      <c r="M12" s="13">
        <v>400</v>
      </c>
      <c r="N12" s="13">
        <v>950</v>
      </c>
      <c r="O12" s="11">
        <f t="shared" si="0"/>
        <v>9980</v>
      </c>
      <c r="P12" s="14">
        <v>9980</v>
      </c>
    </row>
    <row r="13" spans="1:16" ht="18.75" customHeight="1">
      <c r="A13" s="1">
        <v>10</v>
      </c>
      <c r="B13" t="s">
        <v>24</v>
      </c>
      <c r="C13" s="20">
        <v>280</v>
      </c>
      <c r="D13" s="15">
        <v>250</v>
      </c>
      <c r="E13" s="11">
        <v>140</v>
      </c>
      <c r="F13" s="13">
        <v>180</v>
      </c>
      <c r="G13" s="13">
        <v>2380</v>
      </c>
      <c r="H13" s="13"/>
      <c r="I13" s="13">
        <v>950</v>
      </c>
      <c r="J13" s="13">
        <v>170</v>
      </c>
      <c r="K13" s="13">
        <v>800</v>
      </c>
      <c r="L13" s="13">
        <v>1400</v>
      </c>
      <c r="M13" s="13">
        <v>2700</v>
      </c>
      <c r="N13" s="13">
        <v>300</v>
      </c>
      <c r="O13" s="11">
        <f t="shared" si="0"/>
        <v>9550</v>
      </c>
      <c r="P13" s="14">
        <v>9410</v>
      </c>
    </row>
    <row r="14" spans="1:16" ht="18.75" customHeight="1">
      <c r="A14" s="1">
        <v>11</v>
      </c>
      <c r="B14" s="13" t="s">
        <v>25</v>
      </c>
      <c r="C14">
        <v>20</v>
      </c>
      <c r="E14" s="11">
        <v>0</v>
      </c>
      <c r="F14" s="13">
        <v>1070</v>
      </c>
      <c r="G14" s="13">
        <v>500</v>
      </c>
      <c r="H14" s="13"/>
      <c r="I14" s="13">
        <v>1800</v>
      </c>
      <c r="J14" s="13">
        <v>0</v>
      </c>
      <c r="K14" s="13">
        <v>160</v>
      </c>
      <c r="L14" s="13">
        <v>2500</v>
      </c>
      <c r="M14" s="13">
        <v>1850</v>
      </c>
      <c r="N14" s="13">
        <v>1260</v>
      </c>
      <c r="O14" s="11">
        <f t="shared" si="0"/>
        <v>9160</v>
      </c>
      <c r="P14" s="14">
        <v>9160</v>
      </c>
    </row>
    <row r="15" spans="1:16" ht="18.75" customHeight="1">
      <c r="A15" s="1">
        <v>12</v>
      </c>
      <c r="B15" s="13" t="s">
        <v>26</v>
      </c>
      <c r="C15" s="13"/>
      <c r="D15" s="17">
        <v>1510</v>
      </c>
      <c r="E15" s="13">
        <v>50</v>
      </c>
      <c r="F15" s="13"/>
      <c r="G15" s="13">
        <v>950</v>
      </c>
      <c r="H15" s="13">
        <v>420</v>
      </c>
      <c r="I15" s="13">
        <v>1100</v>
      </c>
      <c r="J15" s="13"/>
      <c r="K15" s="13"/>
      <c r="L15" s="13"/>
      <c r="M15" s="13">
        <v>850</v>
      </c>
      <c r="N15" s="13">
        <v>1150</v>
      </c>
      <c r="O15" s="11">
        <f t="shared" si="0"/>
        <v>6030</v>
      </c>
      <c r="P15" s="14">
        <v>6030</v>
      </c>
    </row>
    <row r="16" spans="1:16" ht="18.75" customHeight="1">
      <c r="A16" s="1">
        <v>13</v>
      </c>
      <c r="B16" s="13" t="s">
        <v>27</v>
      </c>
      <c r="C16" s="13">
        <v>130</v>
      </c>
      <c r="D16" s="2">
        <v>210</v>
      </c>
      <c r="E16" s="13">
        <v>30</v>
      </c>
      <c r="F16" s="13">
        <v>300</v>
      </c>
      <c r="G16" s="13">
        <v>210</v>
      </c>
      <c r="H16" s="13">
        <v>450</v>
      </c>
      <c r="I16" s="13">
        <v>250</v>
      </c>
      <c r="J16" s="13">
        <v>460</v>
      </c>
      <c r="K16" s="13">
        <v>1850</v>
      </c>
      <c r="L16" s="13">
        <v>500</v>
      </c>
      <c r="M16" s="13">
        <v>550</v>
      </c>
      <c r="N16" s="13">
        <v>500</v>
      </c>
      <c r="O16" s="11">
        <f t="shared" si="0"/>
        <v>5440</v>
      </c>
      <c r="P16" s="14">
        <v>5280</v>
      </c>
    </row>
    <row r="17" spans="1:16" ht="18.75" customHeight="1">
      <c r="A17" s="1">
        <v>14</v>
      </c>
      <c r="B17" t="s">
        <v>28</v>
      </c>
      <c r="C17" s="11"/>
      <c r="D17" s="15"/>
      <c r="E17" s="13"/>
      <c r="F17" s="13"/>
      <c r="G17" s="13"/>
      <c r="H17" s="13"/>
      <c r="I17" s="13">
        <v>400</v>
      </c>
      <c r="J17" s="13">
        <v>0</v>
      </c>
      <c r="K17" s="13">
        <v>750</v>
      </c>
      <c r="L17" s="13">
        <v>1150</v>
      </c>
      <c r="M17" s="13">
        <v>980</v>
      </c>
      <c r="N17" s="13">
        <v>1800</v>
      </c>
      <c r="O17" s="11">
        <f t="shared" si="0"/>
        <v>5080</v>
      </c>
      <c r="P17" s="14">
        <v>5080</v>
      </c>
    </row>
    <row r="18" spans="1:16" ht="18.75" customHeight="1">
      <c r="A18" s="1">
        <v>15</v>
      </c>
      <c r="B18" s="11" t="s">
        <v>29</v>
      </c>
      <c r="C18" s="13">
        <v>250</v>
      </c>
      <c r="D18" s="17">
        <v>650</v>
      </c>
      <c r="E18" s="13">
        <v>550</v>
      </c>
      <c r="F18" s="13">
        <v>630</v>
      </c>
      <c r="G18" s="13">
        <v>230</v>
      </c>
      <c r="H18" s="13">
        <v>300</v>
      </c>
      <c r="I18" s="13"/>
      <c r="J18" s="13">
        <v>380</v>
      </c>
      <c r="K18" s="13">
        <v>520</v>
      </c>
      <c r="L18" s="13">
        <v>650</v>
      </c>
      <c r="M18" s="13">
        <v>900</v>
      </c>
      <c r="N18" s="13"/>
      <c r="O18" s="11">
        <f t="shared" si="0"/>
        <v>5060</v>
      </c>
      <c r="P18" s="21">
        <v>5060</v>
      </c>
    </row>
    <row r="19" spans="1:16" ht="18.75" customHeight="1">
      <c r="A19" s="1">
        <v>16</v>
      </c>
      <c r="B19" s="13" t="s">
        <v>30</v>
      </c>
      <c r="C19">
        <v>280</v>
      </c>
      <c r="D19" s="15">
        <v>450</v>
      </c>
      <c r="E19" s="11">
        <v>580</v>
      </c>
      <c r="F19" s="13">
        <v>680</v>
      </c>
      <c r="G19" s="13">
        <v>340</v>
      </c>
      <c r="H19" s="13">
        <v>330</v>
      </c>
      <c r="I19" s="13">
        <v>350</v>
      </c>
      <c r="J19" s="13">
        <v>310</v>
      </c>
      <c r="K19" s="13">
        <v>70</v>
      </c>
      <c r="L19" s="13">
        <v>700</v>
      </c>
      <c r="M19" s="13">
        <v>220</v>
      </c>
      <c r="N19" s="13">
        <v>550</v>
      </c>
      <c r="O19" s="11">
        <f t="shared" si="0"/>
        <v>4860</v>
      </c>
      <c r="P19" s="14">
        <v>4570</v>
      </c>
    </row>
    <row r="20" spans="1:16" ht="18.75" customHeight="1">
      <c r="A20" s="1">
        <v>17</v>
      </c>
      <c r="B20" t="s">
        <v>31</v>
      </c>
      <c r="C20" s="11">
        <v>80</v>
      </c>
      <c r="D20" s="17">
        <v>230</v>
      </c>
      <c r="E20" s="13">
        <v>150</v>
      </c>
      <c r="F20" s="13">
        <v>1640</v>
      </c>
      <c r="G20" s="13">
        <v>70</v>
      </c>
      <c r="H20" s="13">
        <v>350</v>
      </c>
      <c r="I20" s="13">
        <v>250</v>
      </c>
      <c r="J20" s="13">
        <v>0</v>
      </c>
      <c r="K20" s="13">
        <v>850</v>
      </c>
      <c r="L20" s="13">
        <v>300</v>
      </c>
      <c r="M20" s="13">
        <v>350</v>
      </c>
      <c r="N20" s="13">
        <v>220</v>
      </c>
      <c r="O20" s="11">
        <f t="shared" si="0"/>
        <v>4490</v>
      </c>
      <c r="P20" s="14">
        <v>4420</v>
      </c>
    </row>
    <row r="21" spans="1:16" ht="18.75" customHeight="1">
      <c r="A21" s="1">
        <v>18</v>
      </c>
      <c r="B21" s="13" t="s">
        <v>32</v>
      </c>
      <c r="C21" s="11">
        <v>50</v>
      </c>
      <c r="D21" s="17"/>
      <c r="E21" s="13"/>
      <c r="F21" s="13">
        <v>120</v>
      </c>
      <c r="G21" s="13"/>
      <c r="H21" s="13"/>
      <c r="I21" s="13">
        <v>360</v>
      </c>
      <c r="J21" s="13">
        <v>560</v>
      </c>
      <c r="K21" s="13">
        <v>1650</v>
      </c>
      <c r="L21" s="13"/>
      <c r="M21" s="13"/>
      <c r="N21" s="13"/>
      <c r="O21" s="11">
        <f t="shared" si="0"/>
        <v>2740</v>
      </c>
      <c r="P21" s="14">
        <v>2740</v>
      </c>
    </row>
    <row r="22" spans="1:16" ht="18.75" customHeight="1">
      <c r="A22" s="1">
        <v>19</v>
      </c>
      <c r="B22" s="11" t="s">
        <v>33</v>
      </c>
      <c r="C22" s="20">
        <v>600</v>
      </c>
      <c r="D22" s="2">
        <v>50</v>
      </c>
      <c r="E22" s="13">
        <v>110</v>
      </c>
      <c r="F22" s="13">
        <v>50</v>
      </c>
      <c r="G22" s="13">
        <v>0</v>
      </c>
      <c r="H22" s="13">
        <v>50</v>
      </c>
      <c r="I22" s="13">
        <v>20</v>
      </c>
      <c r="J22" s="13">
        <v>80</v>
      </c>
      <c r="K22" s="13">
        <v>220</v>
      </c>
      <c r="L22" s="13">
        <v>100</v>
      </c>
      <c r="M22" s="13">
        <v>210</v>
      </c>
      <c r="N22" s="13">
        <v>220</v>
      </c>
      <c r="O22" s="11">
        <f t="shared" si="0"/>
        <v>1710</v>
      </c>
      <c r="P22" s="14">
        <v>1690</v>
      </c>
    </row>
    <row r="23" spans="1:16" ht="18.75" customHeight="1">
      <c r="A23" s="1">
        <v>20</v>
      </c>
      <c r="B23" s="13" t="s">
        <v>34</v>
      </c>
      <c r="C23">
        <v>0</v>
      </c>
      <c r="D23" s="19">
        <v>540</v>
      </c>
      <c r="E23" s="13">
        <v>110</v>
      </c>
      <c r="F23" s="13">
        <v>200</v>
      </c>
      <c r="G23" s="13">
        <v>0</v>
      </c>
      <c r="H23" s="13"/>
      <c r="I23" s="13"/>
      <c r="J23" s="13"/>
      <c r="K23" s="13">
        <v>0</v>
      </c>
      <c r="L23" s="13"/>
      <c r="M23" s="13"/>
      <c r="N23" s="13"/>
      <c r="O23" s="11">
        <f t="shared" si="0"/>
        <v>850</v>
      </c>
      <c r="P23" s="14">
        <v>850</v>
      </c>
    </row>
    <row r="24" spans="1:16" ht="18.75" customHeight="1">
      <c r="A24" s="1">
        <v>21</v>
      </c>
      <c r="B24" s="11"/>
      <c r="C24" s="20"/>
      <c r="E24" s="11"/>
      <c r="F24" s="13"/>
      <c r="G24" s="13"/>
      <c r="H24" s="13"/>
      <c r="I24" s="13"/>
      <c r="J24" s="13"/>
      <c r="K24" s="13"/>
      <c r="L24" s="13"/>
      <c r="M24" s="13"/>
      <c r="N24" s="13"/>
      <c r="O24" s="11">
        <f t="shared" si="0"/>
        <v>0</v>
      </c>
      <c r="P24" s="14"/>
    </row>
    <row r="25" spans="1:16" ht="18.75" customHeight="1">
      <c r="A25" s="1">
        <v>22</v>
      </c>
      <c r="B25" s="13"/>
      <c r="E25" s="13"/>
      <c r="G25" s="13"/>
      <c r="H25" s="13"/>
      <c r="I25" s="13"/>
      <c r="J25" s="13"/>
      <c r="K25" s="13"/>
      <c r="L25" s="13"/>
      <c r="M25" s="13"/>
      <c r="N25" s="13"/>
      <c r="O25" s="11">
        <f t="shared" si="0"/>
        <v>0</v>
      </c>
      <c r="P25" s="14"/>
    </row>
    <row r="26" spans="2:16" ht="18.75" customHeight="1">
      <c r="B26" s="22"/>
      <c r="C26" s="22"/>
      <c r="D26" s="23"/>
      <c r="E26" s="24"/>
      <c r="F26" s="24"/>
      <c r="G26" s="25"/>
      <c r="H26" s="24"/>
      <c r="I26" s="24"/>
      <c r="J26" s="24"/>
      <c r="K26" s="24"/>
      <c r="L26" s="24"/>
      <c r="M26" s="24"/>
      <c r="N26" s="24"/>
      <c r="O26" s="24"/>
      <c r="P26" s="26"/>
    </row>
    <row r="27" spans="1:16" ht="18.75" customHeight="1">
      <c r="A27" s="27"/>
      <c r="B27" s="28" t="s">
        <v>35</v>
      </c>
      <c r="C27" s="28">
        <f aca="true" t="shared" si="1" ref="C27:P27">SUM(C4:C26)</f>
        <v>9325</v>
      </c>
      <c r="D27" s="29">
        <f t="shared" si="1"/>
        <v>11140</v>
      </c>
      <c r="E27" s="28">
        <f t="shared" si="1"/>
        <v>17750</v>
      </c>
      <c r="F27" s="28">
        <f t="shared" si="1"/>
        <v>20160</v>
      </c>
      <c r="G27" s="28">
        <f t="shared" si="1"/>
        <v>21200</v>
      </c>
      <c r="H27" s="28">
        <f t="shared" si="1"/>
        <v>6300</v>
      </c>
      <c r="I27" s="28">
        <f t="shared" si="1"/>
        <v>20150</v>
      </c>
      <c r="J27" s="28">
        <f t="shared" si="1"/>
        <v>19030</v>
      </c>
      <c r="K27" s="28">
        <f t="shared" si="1"/>
        <v>23660</v>
      </c>
      <c r="L27" s="28">
        <f t="shared" si="1"/>
        <v>15830</v>
      </c>
      <c r="M27" s="28">
        <f t="shared" si="1"/>
        <v>18700</v>
      </c>
      <c r="N27" s="28">
        <f t="shared" si="1"/>
        <v>19940</v>
      </c>
      <c r="O27" s="30">
        <f t="shared" si="1"/>
        <v>203185</v>
      </c>
      <c r="P27" s="30">
        <f t="shared" si="1"/>
        <v>199755</v>
      </c>
    </row>
    <row r="29" spans="2:6" ht="15.75" customHeight="1">
      <c r="B29" s="31" t="s">
        <v>36</v>
      </c>
      <c r="C29" s="31" t="s">
        <v>37</v>
      </c>
      <c r="D29" s="32"/>
      <c r="E29" s="31"/>
      <c r="F29" s="31"/>
    </row>
  </sheetData>
  <sheetProtection selectLockedCells="1" selectUnlockedCells="1"/>
  <printOptions gridLines="1"/>
  <pageMargins left="0.1701388888888889" right="0.1597222222222222" top="1.4" bottom="0.279861111111111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6.28125" style="0" customWidth="1"/>
    <col min="2" max="2" width="16.421875" style="0" customWidth="1"/>
    <col min="3" max="8" width="9.7109375" style="0" customWidth="1"/>
    <col min="9" max="9" width="9.7109375" style="14" customWidth="1"/>
    <col min="10" max="10" width="9.7109375" style="0" customWidth="1"/>
  </cols>
  <sheetData>
    <row r="1" ht="64.5">
      <c r="B1" s="33" t="s">
        <v>38</v>
      </c>
    </row>
    <row r="2" spans="3:10" ht="12.75">
      <c r="C2" s="34"/>
      <c r="D2" s="34"/>
      <c r="E2" s="34"/>
      <c r="F2" s="34"/>
      <c r="G2" s="34"/>
      <c r="H2" s="34"/>
      <c r="I2" s="35"/>
      <c r="J2" s="36" t="s">
        <v>1</v>
      </c>
    </row>
    <row r="3" spans="3:10" ht="17.25" customHeight="1">
      <c r="C3" s="37" t="s">
        <v>39</v>
      </c>
      <c r="D3" s="37" t="s">
        <v>40</v>
      </c>
      <c r="E3" s="37" t="s">
        <v>41</v>
      </c>
      <c r="F3" s="37" t="s">
        <v>42</v>
      </c>
      <c r="G3" s="37" t="s">
        <v>43</v>
      </c>
      <c r="H3" s="37" t="s">
        <v>44</v>
      </c>
      <c r="I3" s="36" t="s">
        <v>1</v>
      </c>
      <c r="J3" s="36" t="s">
        <v>14</v>
      </c>
    </row>
    <row r="4" spans="1:10" ht="19.5" customHeight="1">
      <c r="A4">
        <v>1</v>
      </c>
      <c r="B4" t="s">
        <v>45</v>
      </c>
      <c r="C4" s="11">
        <v>3770</v>
      </c>
      <c r="D4" s="11">
        <v>0</v>
      </c>
      <c r="E4" s="11">
        <v>1210</v>
      </c>
      <c r="F4" s="11"/>
      <c r="G4" s="11">
        <v>5600</v>
      </c>
      <c r="H4" s="11">
        <v>0</v>
      </c>
      <c r="I4" s="14">
        <f aca="true" t="shared" si="0" ref="I4:I21">SUM(C4:H4)</f>
        <v>10580</v>
      </c>
      <c r="J4" s="14">
        <v>10580</v>
      </c>
    </row>
    <row r="5" spans="1:10" ht="19.5" customHeight="1">
      <c r="A5">
        <v>2</v>
      </c>
      <c r="B5" t="s">
        <v>46</v>
      </c>
      <c r="C5" s="11">
        <v>3350</v>
      </c>
      <c r="D5" s="11">
        <v>20</v>
      </c>
      <c r="E5" s="38">
        <v>20</v>
      </c>
      <c r="F5" s="11">
        <v>1750</v>
      </c>
      <c r="G5" s="11">
        <v>560</v>
      </c>
      <c r="H5" s="11">
        <v>50</v>
      </c>
      <c r="I5" s="14">
        <f t="shared" si="0"/>
        <v>5750</v>
      </c>
      <c r="J5" s="14">
        <v>5730</v>
      </c>
    </row>
    <row r="6" spans="1:10" ht="19.5" customHeight="1">
      <c r="A6">
        <v>3</v>
      </c>
      <c r="B6" t="s">
        <v>47</v>
      </c>
      <c r="C6" s="11">
        <v>0</v>
      </c>
      <c r="D6" s="11">
        <v>0</v>
      </c>
      <c r="E6" s="11">
        <v>5350</v>
      </c>
      <c r="F6" s="11">
        <v>10</v>
      </c>
      <c r="G6" s="11"/>
      <c r="H6" s="11">
        <v>20</v>
      </c>
      <c r="I6" s="14">
        <f t="shared" si="0"/>
        <v>5380</v>
      </c>
      <c r="J6" s="14">
        <v>5380</v>
      </c>
    </row>
    <row r="7" spans="1:10" ht="19.5" customHeight="1">
      <c r="A7">
        <v>4</v>
      </c>
      <c r="B7" t="s">
        <v>48</v>
      </c>
      <c r="C7" s="11"/>
      <c r="D7" s="11">
        <v>0</v>
      </c>
      <c r="E7" s="11">
        <v>0</v>
      </c>
      <c r="F7" s="11"/>
      <c r="G7" s="11"/>
      <c r="H7" s="11">
        <v>3550</v>
      </c>
      <c r="I7" s="14">
        <f t="shared" si="0"/>
        <v>3550</v>
      </c>
      <c r="J7" s="14">
        <v>3550</v>
      </c>
    </row>
    <row r="8" spans="1:10" ht="19.5" customHeight="1">
      <c r="A8">
        <v>5</v>
      </c>
      <c r="B8" t="s">
        <v>49</v>
      </c>
      <c r="C8" s="11">
        <v>1450</v>
      </c>
      <c r="D8" s="11">
        <v>140</v>
      </c>
      <c r="E8" s="11">
        <v>110</v>
      </c>
      <c r="F8" s="11">
        <v>60</v>
      </c>
      <c r="G8" s="11">
        <v>0</v>
      </c>
      <c r="H8" s="11">
        <v>1400</v>
      </c>
      <c r="I8" s="14">
        <f t="shared" si="0"/>
        <v>3160</v>
      </c>
      <c r="J8" s="14">
        <v>3160</v>
      </c>
    </row>
    <row r="9" spans="1:10" ht="19.5" customHeight="1">
      <c r="A9">
        <v>6</v>
      </c>
      <c r="B9" t="s">
        <v>50</v>
      </c>
      <c r="C9" s="15">
        <v>0</v>
      </c>
      <c r="D9" s="11">
        <v>120</v>
      </c>
      <c r="E9" s="11">
        <v>2400</v>
      </c>
      <c r="F9" s="11">
        <v>180</v>
      </c>
      <c r="G9" s="11">
        <v>0</v>
      </c>
      <c r="H9" s="11"/>
      <c r="I9" s="14">
        <f t="shared" si="0"/>
        <v>2700</v>
      </c>
      <c r="J9" s="14">
        <v>2700</v>
      </c>
    </row>
    <row r="10" spans="1:10" ht="19.5" customHeight="1">
      <c r="A10">
        <v>7</v>
      </c>
      <c r="B10" t="s">
        <v>51</v>
      </c>
      <c r="C10" s="11"/>
      <c r="D10" s="11">
        <v>0</v>
      </c>
      <c r="E10" s="11">
        <v>1500</v>
      </c>
      <c r="F10" s="11">
        <v>20</v>
      </c>
      <c r="G10" s="11">
        <v>960</v>
      </c>
      <c r="H10" s="11">
        <v>90</v>
      </c>
      <c r="I10" s="14">
        <f t="shared" si="0"/>
        <v>2570</v>
      </c>
      <c r="J10" s="14">
        <v>2570</v>
      </c>
    </row>
    <row r="11" spans="1:10" ht="19.5" customHeight="1">
      <c r="A11">
        <v>8</v>
      </c>
      <c r="B11" t="s">
        <v>52</v>
      </c>
      <c r="C11" s="11"/>
      <c r="D11" s="11"/>
      <c r="E11" s="11">
        <v>0</v>
      </c>
      <c r="F11" s="11">
        <v>2040</v>
      </c>
      <c r="G11" s="11">
        <v>390</v>
      </c>
      <c r="H11" s="11">
        <v>20</v>
      </c>
      <c r="I11" s="14">
        <f t="shared" si="0"/>
        <v>2450</v>
      </c>
      <c r="J11" s="14">
        <v>2450</v>
      </c>
    </row>
    <row r="12" spans="1:10" ht="19.5" customHeight="1">
      <c r="A12">
        <v>9</v>
      </c>
      <c r="B12" t="s">
        <v>53</v>
      </c>
      <c r="C12" s="11">
        <v>60</v>
      </c>
      <c r="D12" s="11">
        <v>40</v>
      </c>
      <c r="E12" s="11">
        <v>100</v>
      </c>
      <c r="F12" s="11">
        <v>40</v>
      </c>
      <c r="G12" s="38">
        <v>30</v>
      </c>
      <c r="H12" s="11">
        <v>2200</v>
      </c>
      <c r="I12" s="14">
        <f t="shared" si="0"/>
        <v>2470</v>
      </c>
      <c r="J12" s="14">
        <v>2440</v>
      </c>
    </row>
    <row r="13" spans="1:10" ht="19.5" customHeight="1">
      <c r="A13">
        <v>10</v>
      </c>
      <c r="B13" t="s">
        <v>54</v>
      </c>
      <c r="C13" s="11">
        <v>40</v>
      </c>
      <c r="D13" s="11">
        <v>1820</v>
      </c>
      <c r="E13" s="11">
        <v>0</v>
      </c>
      <c r="F13" s="11">
        <v>10</v>
      </c>
      <c r="G13" s="11">
        <v>70</v>
      </c>
      <c r="H13" s="11">
        <v>0</v>
      </c>
      <c r="I13" s="14">
        <f t="shared" si="0"/>
        <v>1940</v>
      </c>
      <c r="J13" s="14">
        <v>1940</v>
      </c>
    </row>
    <row r="14" spans="1:10" ht="19.5" customHeight="1">
      <c r="A14">
        <v>11</v>
      </c>
      <c r="B14" t="s">
        <v>55</v>
      </c>
      <c r="C14" s="11">
        <v>1400</v>
      </c>
      <c r="D14">
        <v>0</v>
      </c>
      <c r="E14" s="11">
        <v>0</v>
      </c>
      <c r="F14" s="11">
        <v>20</v>
      </c>
      <c r="G14" s="11"/>
      <c r="H14" s="11">
        <v>10</v>
      </c>
      <c r="I14" s="14">
        <f t="shared" si="0"/>
        <v>1430</v>
      </c>
      <c r="J14" s="14">
        <v>1430</v>
      </c>
    </row>
    <row r="15" spans="1:10" ht="19.5" customHeight="1">
      <c r="A15">
        <v>12</v>
      </c>
      <c r="B15" t="s">
        <v>56</v>
      </c>
      <c r="C15" s="11">
        <v>25</v>
      </c>
      <c r="D15" s="11"/>
      <c r="E15" s="11">
        <v>220</v>
      </c>
      <c r="F15" s="11">
        <v>70</v>
      </c>
      <c r="G15" s="11">
        <v>10</v>
      </c>
      <c r="H15" s="11">
        <v>0</v>
      </c>
      <c r="I15" s="14">
        <f t="shared" si="0"/>
        <v>325</v>
      </c>
      <c r="J15" s="14">
        <v>325</v>
      </c>
    </row>
    <row r="16" spans="1:10" ht="19.5" customHeight="1">
      <c r="A16">
        <v>13</v>
      </c>
      <c r="B16" t="s">
        <v>57</v>
      </c>
      <c r="C16" s="11">
        <v>0</v>
      </c>
      <c r="D16" s="11"/>
      <c r="E16" s="11">
        <v>0</v>
      </c>
      <c r="F16" s="11">
        <v>40</v>
      </c>
      <c r="G16" s="11"/>
      <c r="H16" s="11">
        <v>10</v>
      </c>
      <c r="I16" s="14">
        <f t="shared" si="0"/>
        <v>50</v>
      </c>
      <c r="J16" s="14">
        <v>50</v>
      </c>
    </row>
    <row r="17" spans="1:10" ht="19.5" customHeight="1">
      <c r="A17">
        <v>14</v>
      </c>
      <c r="B17" t="s">
        <v>58</v>
      </c>
      <c r="C17" s="15">
        <v>0</v>
      </c>
      <c r="D17" s="11">
        <v>0</v>
      </c>
      <c r="E17" s="11">
        <v>30</v>
      </c>
      <c r="F17" s="11"/>
      <c r="G17" s="11"/>
      <c r="H17" s="11"/>
      <c r="I17" s="14">
        <f t="shared" si="0"/>
        <v>30</v>
      </c>
      <c r="J17" s="14">
        <v>30</v>
      </c>
    </row>
    <row r="18" spans="1:10" ht="19.5" customHeight="1">
      <c r="A18">
        <v>15</v>
      </c>
      <c r="B18" t="s">
        <v>59</v>
      </c>
      <c r="C18" s="11"/>
      <c r="D18" s="11">
        <v>0</v>
      </c>
      <c r="E18" s="11">
        <v>0</v>
      </c>
      <c r="F18" s="11">
        <v>10</v>
      </c>
      <c r="G18" s="11">
        <v>0</v>
      </c>
      <c r="H18" s="11"/>
      <c r="I18" s="14">
        <f t="shared" si="0"/>
        <v>10</v>
      </c>
      <c r="J18" s="14">
        <v>10</v>
      </c>
    </row>
    <row r="19" spans="1:10" ht="19.5" customHeight="1">
      <c r="A19">
        <v>16</v>
      </c>
      <c r="B19" t="s">
        <v>60</v>
      </c>
      <c r="C19" s="11"/>
      <c r="D19" s="11"/>
      <c r="E19" s="11"/>
      <c r="F19" s="11">
        <v>0</v>
      </c>
      <c r="G19" s="11"/>
      <c r="H19" s="11"/>
      <c r="I19" s="14">
        <f t="shared" si="0"/>
        <v>0</v>
      </c>
      <c r="J19" s="14">
        <v>0</v>
      </c>
    </row>
    <row r="20" spans="1:10" ht="19.5" customHeight="1">
      <c r="A20">
        <v>17</v>
      </c>
      <c r="B20" t="s">
        <v>61</v>
      </c>
      <c r="C20" s="11"/>
      <c r="D20" s="11"/>
      <c r="E20" s="11"/>
      <c r="F20" s="11">
        <v>0</v>
      </c>
      <c r="G20" s="11">
        <v>0</v>
      </c>
      <c r="H20" s="11"/>
      <c r="I20" s="14">
        <f t="shared" si="0"/>
        <v>0</v>
      </c>
      <c r="J20" s="14">
        <v>0</v>
      </c>
    </row>
    <row r="21" spans="1:10" ht="19.5" customHeight="1">
      <c r="A21">
        <v>18</v>
      </c>
      <c r="B21" t="s">
        <v>62</v>
      </c>
      <c r="C21" s="15">
        <v>0</v>
      </c>
      <c r="D21" s="11">
        <v>0</v>
      </c>
      <c r="E21" s="11"/>
      <c r="F21" s="11"/>
      <c r="G21" s="11"/>
      <c r="H21" s="11"/>
      <c r="I21" s="14">
        <f t="shared" si="0"/>
        <v>0</v>
      </c>
      <c r="J21" s="14">
        <v>0</v>
      </c>
    </row>
    <row r="22" spans="2:10" ht="19.5" customHeight="1">
      <c r="B22" s="39"/>
      <c r="C22" s="39"/>
      <c r="D22" s="39"/>
      <c r="E22" s="39"/>
      <c r="F22" s="39"/>
      <c r="G22" s="39"/>
      <c r="H22" s="39"/>
      <c r="J22" s="18"/>
    </row>
    <row r="23" spans="2:10" ht="19.5" customHeight="1">
      <c r="B23" s="40" t="s">
        <v>1</v>
      </c>
      <c r="C23" s="14">
        <f aca="true" t="shared" si="1" ref="C23:I23">SUM(C4:C21)</f>
        <v>10095</v>
      </c>
      <c r="D23" s="14">
        <f t="shared" si="1"/>
        <v>2140</v>
      </c>
      <c r="E23" s="14">
        <f t="shared" si="1"/>
        <v>10940</v>
      </c>
      <c r="F23" s="14">
        <f t="shared" si="1"/>
        <v>4250</v>
      </c>
      <c r="G23" s="14">
        <f t="shared" si="1"/>
        <v>7620</v>
      </c>
      <c r="H23" s="14">
        <f t="shared" si="1"/>
        <v>7350</v>
      </c>
      <c r="I23" s="41">
        <f t="shared" si="1"/>
        <v>42395</v>
      </c>
      <c r="J23" s="42"/>
    </row>
    <row r="24" ht="19.5" customHeight="1"/>
    <row r="25" spans="2:3" ht="19.5" customHeight="1">
      <c r="B25" s="31"/>
      <c r="C25" s="31"/>
    </row>
    <row r="26" spans="2:7" ht="19.5" customHeight="1">
      <c r="B26" s="31" t="s">
        <v>36</v>
      </c>
      <c r="C26" s="31" t="s">
        <v>63</v>
      </c>
      <c r="E26" s="31"/>
      <c r="F26" s="31"/>
      <c r="G26" s="31"/>
    </row>
  </sheetData>
  <sheetProtection selectLockedCells="1" selectUnlockedCells="1"/>
  <printOptions gridLines="1"/>
  <pageMargins left="0.19027777777777777" right="0.1597222222222222" top="0.5118055555555555" bottom="0.2756944444444444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140625" style="0" customWidth="1"/>
    <col min="2" max="2" width="16.28125" style="0" customWidth="1"/>
    <col min="3" max="10" width="7.7109375" style="0" customWidth="1"/>
    <col min="11" max="11" width="9.7109375" style="14" customWidth="1"/>
    <col min="12" max="12" width="9.28125" style="0" customWidth="1"/>
  </cols>
  <sheetData>
    <row r="1" spans="1:2" ht="64.5">
      <c r="A1" s="43" t="s">
        <v>64</v>
      </c>
      <c r="B1" s="33"/>
    </row>
    <row r="2" ht="12.75">
      <c r="L2" s="44" t="s">
        <v>1</v>
      </c>
    </row>
    <row r="3" spans="3:12" ht="12.75">
      <c r="C3" s="45" t="s">
        <v>39</v>
      </c>
      <c r="D3" s="45" t="s">
        <v>40</v>
      </c>
      <c r="E3" s="45" t="s">
        <v>41</v>
      </c>
      <c r="F3" s="45" t="s">
        <v>42</v>
      </c>
      <c r="G3" s="45" t="s">
        <v>43</v>
      </c>
      <c r="H3" s="45" t="s">
        <v>44</v>
      </c>
      <c r="I3" s="45" t="s">
        <v>65</v>
      </c>
      <c r="J3" s="45" t="s">
        <v>66</v>
      </c>
      <c r="K3" s="44" t="s">
        <v>1</v>
      </c>
      <c r="L3" s="36" t="s">
        <v>14</v>
      </c>
    </row>
    <row r="4" spans="1:12" ht="19.5" customHeight="1">
      <c r="A4" s="46">
        <v>1</v>
      </c>
      <c r="B4" s="49" t="s">
        <v>21</v>
      </c>
      <c r="C4" s="49">
        <v>1850</v>
      </c>
      <c r="D4" s="49">
        <v>1650</v>
      </c>
      <c r="E4" s="49">
        <v>900</v>
      </c>
      <c r="F4" s="49">
        <v>2800</v>
      </c>
      <c r="G4" s="49"/>
      <c r="H4" s="49">
        <v>3170</v>
      </c>
      <c r="I4" s="49"/>
      <c r="J4" s="49">
        <v>3550</v>
      </c>
      <c r="K4" s="47">
        <f aca="true" t="shared" si="0" ref="K4:K23">SUM(C4:J4)</f>
        <v>13920</v>
      </c>
      <c r="L4" s="47">
        <v>13920</v>
      </c>
    </row>
    <row r="5" spans="1:12" ht="19.5" customHeight="1">
      <c r="A5" s="46">
        <v>2</v>
      </c>
      <c r="B5" s="46" t="s">
        <v>24</v>
      </c>
      <c r="C5" s="46">
        <v>3900</v>
      </c>
      <c r="D5" s="46">
        <v>2800</v>
      </c>
      <c r="E5" s="46">
        <v>350</v>
      </c>
      <c r="F5" s="46">
        <v>2300</v>
      </c>
      <c r="G5" s="46">
        <v>1750</v>
      </c>
      <c r="H5" s="46">
        <v>1000</v>
      </c>
      <c r="I5" s="46">
        <v>1750</v>
      </c>
      <c r="J5" s="85">
        <v>230</v>
      </c>
      <c r="K5" s="48">
        <f t="shared" si="0"/>
        <v>14080</v>
      </c>
      <c r="L5" s="47">
        <v>13850</v>
      </c>
    </row>
    <row r="6" spans="1:12" ht="19.5" customHeight="1">
      <c r="A6" s="46">
        <v>3</v>
      </c>
      <c r="B6" s="49" t="s">
        <v>25</v>
      </c>
      <c r="C6" s="49">
        <v>2700</v>
      </c>
      <c r="D6" s="49">
        <v>1470</v>
      </c>
      <c r="E6" s="86">
        <v>390</v>
      </c>
      <c r="F6" s="49">
        <v>400</v>
      </c>
      <c r="G6" s="49">
        <v>1550</v>
      </c>
      <c r="H6" s="49">
        <v>2860</v>
      </c>
      <c r="I6" s="49">
        <v>800</v>
      </c>
      <c r="J6" s="49">
        <v>1650</v>
      </c>
      <c r="K6" s="47">
        <f t="shared" si="0"/>
        <v>11820</v>
      </c>
      <c r="L6" s="47">
        <v>11430</v>
      </c>
    </row>
    <row r="7" spans="1:12" ht="19.5" customHeight="1">
      <c r="A7" s="46">
        <v>4</v>
      </c>
      <c r="B7" s="46" t="s">
        <v>19</v>
      </c>
      <c r="C7" s="46"/>
      <c r="D7" s="46">
        <v>2650</v>
      </c>
      <c r="E7" s="46">
        <v>3900</v>
      </c>
      <c r="F7" s="46">
        <v>1390</v>
      </c>
      <c r="G7" s="46">
        <v>2200</v>
      </c>
      <c r="H7" s="46"/>
      <c r="I7" s="46">
        <v>1000</v>
      </c>
      <c r="J7" s="46">
        <v>160</v>
      </c>
      <c r="K7" s="47">
        <f t="shared" si="0"/>
        <v>11300</v>
      </c>
      <c r="L7" s="47">
        <v>11300</v>
      </c>
    </row>
    <row r="8" spans="1:12" ht="19.5" customHeight="1">
      <c r="A8" s="46">
        <v>5</v>
      </c>
      <c r="B8" s="49" t="s">
        <v>20</v>
      </c>
      <c r="C8" s="49">
        <v>1750</v>
      </c>
      <c r="D8" s="49">
        <v>1150</v>
      </c>
      <c r="E8" s="49">
        <v>0</v>
      </c>
      <c r="F8" s="49">
        <v>2300</v>
      </c>
      <c r="G8" s="49">
        <v>1930</v>
      </c>
      <c r="H8" s="49">
        <v>450</v>
      </c>
      <c r="I8" s="49">
        <v>2650</v>
      </c>
      <c r="J8" s="49">
        <v>900</v>
      </c>
      <c r="K8" s="47">
        <f t="shared" si="0"/>
        <v>11130</v>
      </c>
      <c r="L8" s="47">
        <v>11130</v>
      </c>
    </row>
    <row r="9" spans="1:12" ht="19.5" customHeight="1">
      <c r="A9" s="46">
        <v>6</v>
      </c>
      <c r="B9" s="46" t="s">
        <v>15</v>
      </c>
      <c r="C9" s="46"/>
      <c r="D9" s="46">
        <v>750</v>
      </c>
      <c r="E9" s="46"/>
      <c r="F9" s="46">
        <v>1300</v>
      </c>
      <c r="G9" s="46">
        <v>2950</v>
      </c>
      <c r="H9" s="46">
        <v>350</v>
      </c>
      <c r="I9" s="46">
        <v>2850</v>
      </c>
      <c r="J9" s="46">
        <v>1900</v>
      </c>
      <c r="K9" s="47">
        <f t="shared" si="0"/>
        <v>10100</v>
      </c>
      <c r="L9" s="47">
        <v>10100</v>
      </c>
    </row>
    <row r="10" spans="1:12" ht="19.5" customHeight="1">
      <c r="A10" s="46">
        <v>7</v>
      </c>
      <c r="B10" s="46" t="s">
        <v>67</v>
      </c>
      <c r="C10" s="46">
        <v>340</v>
      </c>
      <c r="D10" s="46"/>
      <c r="E10" s="46">
        <v>1450</v>
      </c>
      <c r="F10" s="46">
        <v>1160</v>
      </c>
      <c r="G10" s="46">
        <v>1280</v>
      </c>
      <c r="H10" s="46">
        <v>1150</v>
      </c>
      <c r="I10" s="46">
        <v>1500</v>
      </c>
      <c r="J10" s="46">
        <v>2900</v>
      </c>
      <c r="K10" s="48">
        <f t="shared" si="0"/>
        <v>9780</v>
      </c>
      <c r="L10" s="47">
        <v>9780</v>
      </c>
    </row>
    <row r="11" spans="1:12" ht="19.5" customHeight="1">
      <c r="A11" s="46">
        <v>8</v>
      </c>
      <c r="B11" s="46" t="s">
        <v>17</v>
      </c>
      <c r="C11" s="46">
        <v>1550</v>
      </c>
      <c r="D11" s="46">
        <v>1350</v>
      </c>
      <c r="E11" s="46">
        <v>1800</v>
      </c>
      <c r="F11" s="46">
        <v>1350</v>
      </c>
      <c r="G11" s="46">
        <v>200</v>
      </c>
      <c r="H11" s="46">
        <v>1320</v>
      </c>
      <c r="I11" s="46">
        <v>0</v>
      </c>
      <c r="J11" s="46">
        <v>1000</v>
      </c>
      <c r="K11" s="48">
        <f t="shared" si="0"/>
        <v>8570</v>
      </c>
      <c r="L11" s="47">
        <v>8570</v>
      </c>
    </row>
    <row r="12" spans="1:12" ht="19.5" customHeight="1">
      <c r="A12" s="46">
        <v>9</v>
      </c>
      <c r="B12" s="46" t="s">
        <v>16</v>
      </c>
      <c r="C12" s="46">
        <v>800</v>
      </c>
      <c r="D12" s="46">
        <v>1150</v>
      </c>
      <c r="E12" s="46">
        <v>450</v>
      </c>
      <c r="F12" s="46">
        <v>730</v>
      </c>
      <c r="G12" s="46">
        <v>100</v>
      </c>
      <c r="H12" s="46">
        <v>1200</v>
      </c>
      <c r="I12" s="46">
        <v>2950</v>
      </c>
      <c r="J12" s="46"/>
      <c r="K12" s="47">
        <f t="shared" si="0"/>
        <v>7380</v>
      </c>
      <c r="L12" s="47">
        <v>7380</v>
      </c>
    </row>
    <row r="13" spans="1:12" ht="19.5" customHeight="1">
      <c r="A13" s="46">
        <v>10</v>
      </c>
      <c r="B13" s="49" t="s">
        <v>28</v>
      </c>
      <c r="C13" s="49">
        <v>370</v>
      </c>
      <c r="D13" s="49">
        <v>600</v>
      </c>
      <c r="E13" s="49">
        <v>300</v>
      </c>
      <c r="F13" s="49">
        <v>2150</v>
      </c>
      <c r="G13" s="49">
        <v>2100</v>
      </c>
      <c r="H13" s="49">
        <v>1250</v>
      </c>
      <c r="I13" s="49">
        <v>0</v>
      </c>
      <c r="J13" s="49">
        <v>320</v>
      </c>
      <c r="K13" s="47">
        <f t="shared" si="0"/>
        <v>7090</v>
      </c>
      <c r="L13" s="47">
        <v>7090</v>
      </c>
    </row>
    <row r="14" spans="1:12" ht="19.5" customHeight="1">
      <c r="A14" s="46">
        <v>11</v>
      </c>
      <c r="B14" s="46" t="s">
        <v>22</v>
      </c>
      <c r="C14" s="46"/>
      <c r="D14" s="46">
        <v>2430</v>
      </c>
      <c r="E14" s="46"/>
      <c r="F14" s="46"/>
      <c r="G14" s="46">
        <v>3050</v>
      </c>
      <c r="H14" s="46"/>
      <c r="I14" s="46">
        <v>1400</v>
      </c>
      <c r="J14" s="46"/>
      <c r="K14" s="47">
        <f t="shared" si="0"/>
        <v>6880</v>
      </c>
      <c r="L14" s="47">
        <v>6880</v>
      </c>
    </row>
    <row r="15" spans="1:12" s="18" customFormat="1" ht="19.5" customHeight="1">
      <c r="A15" s="46">
        <v>12</v>
      </c>
      <c r="B15" s="49" t="s">
        <v>23</v>
      </c>
      <c r="C15" s="46">
        <v>450</v>
      </c>
      <c r="D15" s="49">
        <v>550</v>
      </c>
      <c r="E15" s="46">
        <v>100</v>
      </c>
      <c r="F15" s="46">
        <v>1250</v>
      </c>
      <c r="G15" s="46">
        <v>450</v>
      </c>
      <c r="H15" s="46">
        <v>1050</v>
      </c>
      <c r="I15" s="46">
        <v>2050</v>
      </c>
      <c r="J15" s="46"/>
      <c r="K15" s="47">
        <f t="shared" si="0"/>
        <v>5900</v>
      </c>
      <c r="L15" s="47">
        <v>5900</v>
      </c>
    </row>
    <row r="16" spans="1:12" s="18" customFormat="1" ht="19.5" customHeight="1">
      <c r="A16" s="46">
        <v>13</v>
      </c>
      <c r="B16" s="46" t="s">
        <v>29</v>
      </c>
      <c r="C16" s="46">
        <v>1000</v>
      </c>
      <c r="D16" s="46">
        <v>610</v>
      </c>
      <c r="E16" s="85">
        <v>150</v>
      </c>
      <c r="F16" s="46">
        <v>1400</v>
      </c>
      <c r="G16" s="46">
        <v>800</v>
      </c>
      <c r="H16" s="46">
        <v>1150</v>
      </c>
      <c r="I16" s="46">
        <v>200</v>
      </c>
      <c r="J16" s="46">
        <v>500</v>
      </c>
      <c r="K16" s="47">
        <f t="shared" si="0"/>
        <v>5810</v>
      </c>
      <c r="L16" s="47">
        <v>5660</v>
      </c>
    </row>
    <row r="17" spans="1:12" s="18" customFormat="1" ht="19.5" customHeight="1">
      <c r="A17" s="46">
        <v>14</v>
      </c>
      <c r="B17" s="46" t="s">
        <v>30</v>
      </c>
      <c r="C17" s="46">
        <v>360</v>
      </c>
      <c r="D17" s="46">
        <v>1250</v>
      </c>
      <c r="E17" s="85">
        <v>20</v>
      </c>
      <c r="F17" s="46">
        <v>1050</v>
      </c>
      <c r="G17" s="46">
        <v>800</v>
      </c>
      <c r="H17" s="46">
        <v>320</v>
      </c>
      <c r="I17" s="46">
        <v>475</v>
      </c>
      <c r="J17" s="46">
        <v>540</v>
      </c>
      <c r="K17" s="47">
        <f t="shared" si="0"/>
        <v>4815</v>
      </c>
      <c r="L17" s="47">
        <v>4795</v>
      </c>
    </row>
    <row r="18" spans="1:12" s="18" customFormat="1" ht="19.5" customHeight="1">
      <c r="A18" s="46">
        <v>15</v>
      </c>
      <c r="B18" s="46" t="s">
        <v>31</v>
      </c>
      <c r="C18" s="46"/>
      <c r="D18" s="46">
        <v>2550</v>
      </c>
      <c r="E18" s="46">
        <v>350</v>
      </c>
      <c r="F18" s="46">
        <v>920</v>
      </c>
      <c r="G18" s="46">
        <v>400</v>
      </c>
      <c r="H18" s="46">
        <v>120</v>
      </c>
      <c r="I18" s="46">
        <v>100</v>
      </c>
      <c r="J18" s="46">
        <v>0</v>
      </c>
      <c r="K18" s="48">
        <f t="shared" si="0"/>
        <v>4440</v>
      </c>
      <c r="L18" s="50">
        <v>4440</v>
      </c>
    </row>
    <row r="19" spans="1:12" s="18" customFormat="1" ht="19.5" customHeight="1">
      <c r="A19" s="46">
        <v>16</v>
      </c>
      <c r="B19" s="46" t="s">
        <v>32</v>
      </c>
      <c r="C19" s="46">
        <v>940</v>
      </c>
      <c r="D19" s="46"/>
      <c r="E19" s="46"/>
      <c r="F19" s="46">
        <v>1200</v>
      </c>
      <c r="G19" s="46">
        <v>100</v>
      </c>
      <c r="H19" s="46">
        <v>1360</v>
      </c>
      <c r="I19" s="46">
        <v>100</v>
      </c>
      <c r="J19" s="46">
        <v>510</v>
      </c>
      <c r="K19" s="47">
        <f t="shared" si="0"/>
        <v>4210</v>
      </c>
      <c r="L19" s="50">
        <v>4210</v>
      </c>
    </row>
    <row r="20" spans="1:12" s="18" customFormat="1" ht="19.5" customHeight="1">
      <c r="A20" s="46">
        <v>17</v>
      </c>
      <c r="B20" s="49" t="s">
        <v>34</v>
      </c>
      <c r="C20" s="49">
        <v>0</v>
      </c>
      <c r="D20" s="49">
        <v>760</v>
      </c>
      <c r="E20" s="49">
        <v>880</v>
      </c>
      <c r="F20" s="49">
        <v>860</v>
      </c>
      <c r="G20" s="49"/>
      <c r="H20" s="49">
        <v>80</v>
      </c>
      <c r="I20" s="49">
        <v>1150</v>
      </c>
      <c r="J20" s="49">
        <v>0</v>
      </c>
      <c r="K20" s="47">
        <f t="shared" si="0"/>
        <v>3730</v>
      </c>
      <c r="L20" s="50">
        <v>3730</v>
      </c>
    </row>
    <row r="21" spans="1:12" s="18" customFormat="1" ht="19.5" customHeight="1">
      <c r="A21" s="46">
        <v>18</v>
      </c>
      <c r="B21" s="46" t="s">
        <v>68</v>
      </c>
      <c r="C21" s="46"/>
      <c r="D21" s="46">
        <v>350</v>
      </c>
      <c r="E21" s="46">
        <v>440</v>
      </c>
      <c r="F21" s="46">
        <v>450</v>
      </c>
      <c r="G21" s="46">
        <v>340</v>
      </c>
      <c r="H21" s="46">
        <v>300</v>
      </c>
      <c r="I21" s="46">
        <v>350</v>
      </c>
      <c r="J21" s="46">
        <v>150</v>
      </c>
      <c r="K21" s="47">
        <f t="shared" si="0"/>
        <v>2380</v>
      </c>
      <c r="L21" s="50">
        <v>2380</v>
      </c>
    </row>
    <row r="22" spans="1:12" s="18" customFormat="1" ht="19.5" customHeight="1">
      <c r="A22" s="46">
        <v>19</v>
      </c>
      <c r="B22" s="49" t="s">
        <v>26</v>
      </c>
      <c r="C22" s="49"/>
      <c r="D22" s="49">
        <v>1200</v>
      </c>
      <c r="E22" s="49"/>
      <c r="F22" s="49">
        <v>660</v>
      </c>
      <c r="G22" s="49"/>
      <c r="H22" s="49">
        <v>340</v>
      </c>
      <c r="I22" s="49"/>
      <c r="J22" s="49"/>
      <c r="K22" s="48">
        <f t="shared" si="0"/>
        <v>2200</v>
      </c>
      <c r="L22" s="50">
        <v>2200</v>
      </c>
    </row>
    <row r="23" spans="1:12" s="18" customFormat="1" ht="19.5" customHeight="1">
      <c r="A23" s="46">
        <v>20</v>
      </c>
      <c r="B23" s="46" t="s">
        <v>33</v>
      </c>
      <c r="C23" s="46">
        <v>600</v>
      </c>
      <c r="D23" s="46">
        <v>220</v>
      </c>
      <c r="E23" s="46">
        <v>280</v>
      </c>
      <c r="F23" s="46">
        <v>200</v>
      </c>
      <c r="G23" s="46">
        <v>0</v>
      </c>
      <c r="H23" s="46">
        <v>0</v>
      </c>
      <c r="I23" s="46">
        <v>10</v>
      </c>
      <c r="J23" s="46">
        <v>880</v>
      </c>
      <c r="K23" s="48">
        <f t="shared" si="0"/>
        <v>2190</v>
      </c>
      <c r="L23" s="50">
        <v>2190</v>
      </c>
    </row>
    <row r="24" s="18" customFormat="1" ht="19.5" customHeight="1">
      <c r="K24" s="51"/>
    </row>
    <row r="25" spans="1:11" s="18" customFormat="1" ht="19.5" customHeight="1">
      <c r="A25" s="52"/>
      <c r="B25" s="53" t="s">
        <v>1</v>
      </c>
      <c r="C25" s="53">
        <f aca="true" t="shared" si="1" ref="C25:K25">SUM(C4:C23)</f>
        <v>16610</v>
      </c>
      <c r="D25" s="53">
        <f t="shared" si="1"/>
        <v>23490</v>
      </c>
      <c r="E25" s="53">
        <f t="shared" si="1"/>
        <v>11760</v>
      </c>
      <c r="F25" s="53">
        <f t="shared" si="1"/>
        <v>23870</v>
      </c>
      <c r="G25" s="53">
        <f t="shared" si="1"/>
        <v>20000</v>
      </c>
      <c r="H25" s="53">
        <f t="shared" si="1"/>
        <v>17470</v>
      </c>
      <c r="I25" s="53">
        <f t="shared" si="1"/>
        <v>19335</v>
      </c>
      <c r="J25" s="53">
        <f t="shared" si="1"/>
        <v>15190</v>
      </c>
      <c r="K25" s="53">
        <f t="shared" si="1"/>
        <v>147725</v>
      </c>
    </row>
    <row r="28" spans="1:4" ht="19.5" customHeight="1">
      <c r="A28" t="s">
        <v>69</v>
      </c>
      <c r="B28" s="31" t="s">
        <v>36</v>
      </c>
      <c r="C28" s="31" t="s">
        <v>37</v>
      </c>
      <c r="D28" s="31"/>
    </row>
    <row r="29" ht="19.5" customHeight="1"/>
  </sheetData>
  <sheetProtection selectLockedCells="1" selectUnlockedCells="1"/>
  <printOptions gridLines="1"/>
  <pageMargins left="0.25972222222222224" right="0.1798611111111111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E10">
      <selection activeCell="E10" sqref="E10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13.57421875" style="34" customWidth="1"/>
    <col min="4" max="4" width="18.57421875" style="0" customWidth="1"/>
    <col min="7" max="7" width="5.421875" style="0" customWidth="1"/>
    <col min="8" max="8" width="20.8515625" style="0" customWidth="1"/>
    <col min="9" max="9" width="17.140625" style="0" customWidth="1"/>
    <col min="13" max="13" width="6.00390625" style="0" customWidth="1"/>
    <col min="14" max="14" width="20.8515625" style="0" customWidth="1"/>
    <col min="15" max="15" width="17.140625" style="0" customWidth="1"/>
  </cols>
  <sheetData>
    <row r="1" ht="15.75" customHeight="1">
      <c r="D1" s="54"/>
    </row>
    <row r="2" ht="18" customHeight="1">
      <c r="D2" s="54"/>
    </row>
    <row r="3" spans="1:13" ht="30">
      <c r="A3" s="55" t="s">
        <v>70</v>
      </c>
      <c r="C3" s="56"/>
      <c r="D3" s="27"/>
      <c r="G3" s="55" t="s">
        <v>71</v>
      </c>
      <c r="M3" s="55" t="s">
        <v>72</v>
      </c>
    </row>
    <row r="4" spans="1:4" ht="15">
      <c r="A4" s="57"/>
      <c r="D4" s="58"/>
    </row>
    <row r="5" spans="1:14" ht="18">
      <c r="A5" s="57"/>
      <c r="B5" s="59" t="s">
        <v>73</v>
      </c>
      <c r="C5" s="60"/>
      <c r="D5" s="60"/>
      <c r="G5" s="57"/>
      <c r="H5" s="59" t="s">
        <v>73</v>
      </c>
      <c r="I5" s="60"/>
      <c r="N5" s="59" t="s">
        <v>73</v>
      </c>
    </row>
    <row r="6" spans="1:15" s="57" customFormat="1" ht="16.5" customHeight="1">
      <c r="A6" s="57">
        <v>1</v>
      </c>
      <c r="B6" s="61" t="s">
        <v>52</v>
      </c>
      <c r="C6" s="60" t="s">
        <v>74</v>
      </c>
      <c r="D6" s="60"/>
      <c r="G6" s="57">
        <v>1</v>
      </c>
      <c r="H6" s="61" t="s">
        <v>75</v>
      </c>
      <c r="I6" s="60">
        <v>1150</v>
      </c>
      <c r="M6" s="57">
        <v>1</v>
      </c>
      <c r="N6" s="57" t="s">
        <v>76</v>
      </c>
      <c r="O6" s="57">
        <v>2500</v>
      </c>
    </row>
    <row r="7" spans="1:15" s="57" customFormat="1" ht="16.5" customHeight="1">
      <c r="A7" s="57">
        <v>2</v>
      </c>
      <c r="B7" s="61" t="s">
        <v>60</v>
      </c>
      <c r="C7" s="60" t="s">
        <v>77</v>
      </c>
      <c r="D7" s="60"/>
      <c r="G7" s="57">
        <v>2</v>
      </c>
      <c r="H7" s="61" t="s">
        <v>59</v>
      </c>
      <c r="I7" s="60">
        <v>3330</v>
      </c>
      <c r="M7" s="57">
        <v>2</v>
      </c>
      <c r="N7" s="57" t="s">
        <v>78</v>
      </c>
      <c r="O7" s="57">
        <v>3300</v>
      </c>
    </row>
    <row r="8" spans="1:15" s="57" customFormat="1" ht="16.5" customHeight="1">
      <c r="A8" s="57">
        <v>3</v>
      </c>
      <c r="B8" s="61" t="s">
        <v>79</v>
      </c>
      <c r="C8" s="60" t="s">
        <v>80</v>
      </c>
      <c r="D8" s="60"/>
      <c r="E8" s="11"/>
      <c r="F8" s="11"/>
      <c r="G8" s="57">
        <v>3</v>
      </c>
      <c r="H8" s="61" t="s">
        <v>49</v>
      </c>
      <c r="I8" s="60">
        <v>500</v>
      </c>
      <c r="M8" s="57">
        <v>3</v>
      </c>
      <c r="N8" s="57" t="s">
        <v>50</v>
      </c>
      <c r="O8" s="57">
        <v>400</v>
      </c>
    </row>
    <row r="9" spans="1:15" s="57" customFormat="1" ht="16.5" customHeight="1">
      <c r="A9" s="57">
        <v>4</v>
      </c>
      <c r="B9" s="61" t="s">
        <v>61</v>
      </c>
      <c r="C9" s="60" t="s">
        <v>81</v>
      </c>
      <c r="D9" s="60"/>
      <c r="H9" s="61"/>
      <c r="I9" s="60"/>
      <c r="M9" s="57">
        <v>4</v>
      </c>
      <c r="N9" s="57" t="s">
        <v>49</v>
      </c>
      <c r="O9" s="57">
        <v>820</v>
      </c>
    </row>
    <row r="10" spans="2:15" s="57" customFormat="1" ht="16.5" customHeight="1">
      <c r="B10" s="61"/>
      <c r="C10" s="60"/>
      <c r="D10" s="60"/>
      <c r="H10" s="61"/>
      <c r="I10" s="60"/>
      <c r="M10" s="57">
        <v>5</v>
      </c>
      <c r="N10" s="57" t="s">
        <v>55</v>
      </c>
      <c r="O10" s="57">
        <v>1880</v>
      </c>
    </row>
    <row r="11" spans="2:9" s="57" customFormat="1" ht="16.5" customHeight="1">
      <c r="B11" s="59" t="s">
        <v>35</v>
      </c>
      <c r="C11" s="62" t="s">
        <v>82</v>
      </c>
      <c r="D11" s="60"/>
      <c r="H11" s="59" t="s">
        <v>83</v>
      </c>
      <c r="I11" s="62">
        <v>4980</v>
      </c>
    </row>
    <row r="12" spans="2:15" s="57" customFormat="1" ht="16.5" customHeight="1">
      <c r="B12" s="61"/>
      <c r="C12" s="60"/>
      <c r="D12" s="60"/>
      <c r="H12" s="61"/>
      <c r="I12" s="60"/>
      <c r="N12" s="63" t="s">
        <v>35</v>
      </c>
      <c r="O12" s="57">
        <f>SUM(O6:O11)</f>
        <v>8900</v>
      </c>
    </row>
    <row r="13" spans="2:15" s="57" customFormat="1" ht="16.5" customHeight="1">
      <c r="B13" s="61"/>
      <c r="C13" s="60"/>
      <c r="D13" s="60"/>
      <c r="H13" s="61"/>
      <c r="I13" s="60"/>
      <c r="N13" s="59" t="s">
        <v>83</v>
      </c>
      <c r="O13" s="64">
        <v>8500</v>
      </c>
    </row>
    <row r="14" spans="2:9" s="57" customFormat="1" ht="16.5" customHeight="1">
      <c r="B14" s="61"/>
      <c r="C14" s="60"/>
      <c r="D14" s="60"/>
      <c r="H14" s="61"/>
      <c r="I14" s="60"/>
    </row>
    <row r="15" spans="2:14" s="57" customFormat="1" ht="16.5" customHeight="1">
      <c r="B15" s="59" t="s">
        <v>84</v>
      </c>
      <c r="C15" s="60"/>
      <c r="D15" s="60"/>
      <c r="H15" s="59" t="s">
        <v>84</v>
      </c>
      <c r="I15" s="60"/>
      <c r="N15" s="59" t="s">
        <v>84</v>
      </c>
    </row>
    <row r="16" spans="1:15" s="57" customFormat="1" ht="16.5" customHeight="1">
      <c r="A16" s="57">
        <v>1</v>
      </c>
      <c r="B16" s="61" t="s">
        <v>76</v>
      </c>
      <c r="C16" s="60" t="s">
        <v>85</v>
      </c>
      <c r="D16" s="60"/>
      <c r="G16" s="57">
        <v>1</v>
      </c>
      <c r="H16" s="61" t="s">
        <v>51</v>
      </c>
      <c r="I16" s="60">
        <v>2400</v>
      </c>
      <c r="M16" s="57">
        <v>1</v>
      </c>
      <c r="N16" s="57" t="s">
        <v>59</v>
      </c>
      <c r="O16" s="57">
        <v>950</v>
      </c>
    </row>
    <row r="17" spans="1:15" s="57" customFormat="1" ht="16.5" customHeight="1">
      <c r="A17" s="57">
        <v>2</v>
      </c>
      <c r="B17" s="61" t="s">
        <v>54</v>
      </c>
      <c r="C17" s="60" t="s">
        <v>86</v>
      </c>
      <c r="D17" s="60"/>
      <c r="G17" s="57">
        <v>2</v>
      </c>
      <c r="H17" s="61" t="s">
        <v>47</v>
      </c>
      <c r="I17" s="60">
        <v>1300</v>
      </c>
      <c r="M17" s="57">
        <v>2</v>
      </c>
      <c r="N17" s="57" t="s">
        <v>79</v>
      </c>
      <c r="O17" s="57">
        <v>2300</v>
      </c>
    </row>
    <row r="18" spans="1:15" s="57" customFormat="1" ht="16.5" customHeight="1">
      <c r="A18" s="57">
        <v>3</v>
      </c>
      <c r="B18" s="61" t="s">
        <v>46</v>
      </c>
      <c r="C18" s="60" t="s">
        <v>87</v>
      </c>
      <c r="D18" s="60"/>
      <c r="G18" s="57">
        <v>3</v>
      </c>
      <c r="H18" s="61" t="s">
        <v>57</v>
      </c>
      <c r="I18" s="60">
        <v>1450</v>
      </c>
      <c r="M18" s="57">
        <v>3</v>
      </c>
      <c r="N18" s="57" t="s">
        <v>88</v>
      </c>
      <c r="O18" s="57">
        <v>2550</v>
      </c>
    </row>
    <row r="19" spans="1:15" s="57" customFormat="1" ht="16.5" customHeight="1">
      <c r="A19" s="57">
        <v>4</v>
      </c>
      <c r="B19" s="61" t="s">
        <v>59</v>
      </c>
      <c r="C19" s="60" t="s">
        <v>89</v>
      </c>
      <c r="D19" s="60"/>
      <c r="G19" s="57">
        <v>4</v>
      </c>
      <c r="H19" s="61" t="s">
        <v>54</v>
      </c>
      <c r="I19" s="60">
        <v>400</v>
      </c>
      <c r="M19" s="57">
        <v>4</v>
      </c>
      <c r="N19" s="57" t="s">
        <v>75</v>
      </c>
      <c r="O19" s="57">
        <v>2500</v>
      </c>
    </row>
    <row r="20" spans="1:9" s="57" customFormat="1" ht="16.5" customHeight="1">
      <c r="A20" s="57">
        <v>5</v>
      </c>
      <c r="B20" s="61" t="s">
        <v>58</v>
      </c>
      <c r="C20" s="60" t="s">
        <v>90</v>
      </c>
      <c r="D20" s="60"/>
      <c r="H20" s="61"/>
      <c r="I20" s="60"/>
    </row>
    <row r="21" spans="2:9" s="57" customFormat="1" ht="16.5" customHeight="1">
      <c r="B21" s="61"/>
      <c r="C21" s="60"/>
      <c r="D21" s="60"/>
      <c r="H21" s="63" t="s">
        <v>35</v>
      </c>
      <c r="I21" s="65">
        <v>5550</v>
      </c>
    </row>
    <row r="22" spans="2:15" s="57" customFormat="1" ht="16.5" customHeight="1">
      <c r="B22" s="59" t="s">
        <v>35</v>
      </c>
      <c r="C22" s="62" t="s">
        <v>91</v>
      </c>
      <c r="D22" s="60"/>
      <c r="H22" s="64" t="s">
        <v>83</v>
      </c>
      <c r="I22" s="64">
        <v>4160</v>
      </c>
      <c r="N22" s="64" t="s">
        <v>83</v>
      </c>
      <c r="O22" s="64">
        <f>SUM(O16:O21)</f>
        <v>8300</v>
      </c>
    </row>
    <row r="23" ht="16.5" customHeight="1">
      <c r="I23" s="34"/>
    </row>
    <row r="24" ht="16.5" customHeight="1">
      <c r="I24" s="34"/>
    </row>
    <row r="25" spans="2:14" s="57" customFormat="1" ht="16.5" customHeight="1">
      <c r="B25" s="64" t="s">
        <v>92</v>
      </c>
      <c r="H25" s="64" t="s">
        <v>92</v>
      </c>
      <c r="N25" s="64" t="s">
        <v>92</v>
      </c>
    </row>
    <row r="26" spans="1:15" s="57" customFormat="1" ht="16.5" customHeight="1">
      <c r="A26" s="57">
        <v>1</v>
      </c>
      <c r="B26" s="57" t="s">
        <v>51</v>
      </c>
      <c r="C26" s="66" t="s">
        <v>93</v>
      </c>
      <c r="G26" s="57">
        <v>1</v>
      </c>
      <c r="H26" s="57" t="s">
        <v>76</v>
      </c>
      <c r="I26" s="60">
        <v>2600</v>
      </c>
      <c r="M26" s="57">
        <v>1</v>
      </c>
      <c r="N26" s="57" t="s">
        <v>52</v>
      </c>
      <c r="O26" s="57">
        <v>1100</v>
      </c>
    </row>
    <row r="27" spans="1:15" s="57" customFormat="1" ht="16.5" customHeight="1">
      <c r="A27" s="57">
        <v>2</v>
      </c>
      <c r="B27" s="57" t="s">
        <v>55</v>
      </c>
      <c r="C27" s="66" t="s">
        <v>93</v>
      </c>
      <c r="G27" s="57">
        <v>2</v>
      </c>
      <c r="H27" s="57" t="s">
        <v>61</v>
      </c>
      <c r="I27" s="60">
        <v>1800</v>
      </c>
      <c r="M27" s="57">
        <v>2</v>
      </c>
      <c r="N27" s="57" t="s">
        <v>57</v>
      </c>
      <c r="O27" s="57">
        <v>970</v>
      </c>
    </row>
    <row r="28" spans="1:15" s="57" customFormat="1" ht="16.5" customHeight="1">
      <c r="A28" s="57">
        <v>3</v>
      </c>
      <c r="B28" s="57" t="s">
        <v>50</v>
      </c>
      <c r="C28" s="66" t="s">
        <v>93</v>
      </c>
      <c r="G28" s="57">
        <v>3</v>
      </c>
      <c r="H28" s="57" t="s">
        <v>50</v>
      </c>
      <c r="I28" s="60">
        <v>480</v>
      </c>
      <c r="M28" s="57">
        <v>3</v>
      </c>
      <c r="N28" s="57" t="s">
        <v>54</v>
      </c>
      <c r="O28" s="57">
        <v>900</v>
      </c>
    </row>
    <row r="29" spans="1:15" s="57" customFormat="1" ht="16.5" customHeight="1">
      <c r="A29" s="57">
        <v>4</v>
      </c>
      <c r="B29" s="57" t="s">
        <v>94</v>
      </c>
      <c r="C29" s="66" t="s">
        <v>93</v>
      </c>
      <c r="G29" s="57">
        <v>4</v>
      </c>
      <c r="H29" s="57" t="s">
        <v>95</v>
      </c>
      <c r="I29" s="60">
        <v>500</v>
      </c>
      <c r="M29" s="57">
        <v>4</v>
      </c>
      <c r="N29" s="57" t="s">
        <v>60</v>
      </c>
      <c r="O29" s="57">
        <v>1550</v>
      </c>
    </row>
    <row r="30" spans="3:15" s="57" customFormat="1" ht="16.5" customHeight="1">
      <c r="C30" s="67"/>
      <c r="I30" s="67"/>
      <c r="M30" s="57">
        <v>5</v>
      </c>
      <c r="N30" s="57" t="s">
        <v>95</v>
      </c>
      <c r="O30" s="57">
        <v>10</v>
      </c>
    </row>
    <row r="31" spans="2:9" s="57" customFormat="1" ht="16.5" customHeight="1">
      <c r="B31" s="64" t="s">
        <v>35</v>
      </c>
      <c r="C31" s="62" t="s">
        <v>90</v>
      </c>
      <c r="H31" s="68" t="s">
        <v>35</v>
      </c>
      <c r="I31" s="65">
        <v>5380</v>
      </c>
    </row>
    <row r="32" spans="8:15" ht="18">
      <c r="H32" s="64" t="s">
        <v>83</v>
      </c>
      <c r="I32" s="64">
        <v>4035</v>
      </c>
      <c r="N32" s="68" t="s">
        <v>35</v>
      </c>
      <c r="O32" s="68">
        <f>SUM(O26:O31)</f>
        <v>4530</v>
      </c>
    </row>
    <row r="33" spans="14:15" ht="18">
      <c r="N33" s="64" t="s">
        <v>83</v>
      </c>
      <c r="O33" s="64">
        <v>4520</v>
      </c>
    </row>
  </sheetData>
  <sheetProtection selectLockedCells="1" selectUnlockedCells="1"/>
  <printOptions gridLines="1"/>
  <pageMargins left="1.4902777777777778" right="0.7875" top="1.75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13.57421875" style="34" customWidth="1"/>
    <col min="4" max="4" width="18.57421875" style="0" customWidth="1"/>
  </cols>
  <sheetData>
    <row r="1" spans="2:4" ht="15.75" customHeight="1">
      <c r="B1" t="s">
        <v>96</v>
      </c>
      <c r="D1" s="54"/>
    </row>
    <row r="2" spans="2:4" ht="18" customHeight="1">
      <c r="B2" t="s">
        <v>97</v>
      </c>
      <c r="D2" s="54"/>
    </row>
    <row r="3" spans="1:4" ht="30">
      <c r="A3" s="55" t="s">
        <v>98</v>
      </c>
      <c r="C3" s="56"/>
      <c r="D3" s="27"/>
    </row>
    <row r="4" spans="1:4" ht="15">
      <c r="A4" s="57"/>
      <c r="D4" s="58"/>
    </row>
    <row r="5" spans="1:4" ht="15">
      <c r="A5" s="57">
        <v>1</v>
      </c>
      <c r="B5" s="61" t="s">
        <v>79</v>
      </c>
      <c r="C5" s="60">
        <v>45850</v>
      </c>
      <c r="D5" s="60"/>
    </row>
    <row r="6" spans="1:4" s="57" customFormat="1" ht="16.5" customHeight="1">
      <c r="A6" s="57">
        <v>2</v>
      </c>
      <c r="B6" s="61" t="s">
        <v>99</v>
      </c>
      <c r="C6" s="60">
        <v>21500</v>
      </c>
      <c r="D6" s="60"/>
    </row>
    <row r="7" spans="1:4" s="57" customFormat="1" ht="16.5" customHeight="1">
      <c r="A7" s="57">
        <v>3</v>
      </c>
      <c r="B7" s="61" t="s">
        <v>100</v>
      </c>
      <c r="C7" s="60">
        <v>10100</v>
      </c>
      <c r="D7" s="60"/>
    </row>
    <row r="8" spans="1:8" s="57" customFormat="1" ht="16.5" customHeight="1">
      <c r="A8" s="57">
        <v>4</v>
      </c>
      <c r="B8" s="61" t="s">
        <v>54</v>
      </c>
      <c r="C8" s="60">
        <v>6150</v>
      </c>
      <c r="D8" s="60"/>
      <c r="E8" s="11"/>
      <c r="F8" s="11"/>
      <c r="G8" s="11"/>
      <c r="H8" s="11"/>
    </row>
    <row r="9" spans="1:4" s="57" customFormat="1" ht="16.5" customHeight="1">
      <c r="A9" s="57">
        <v>5</v>
      </c>
      <c r="B9" s="61" t="s">
        <v>59</v>
      </c>
      <c r="C9" s="60">
        <v>5500</v>
      </c>
      <c r="D9" s="60"/>
    </row>
    <row r="10" spans="1:4" s="57" customFormat="1" ht="16.5" customHeight="1">
      <c r="A10" s="57">
        <v>6</v>
      </c>
      <c r="B10" s="61" t="s">
        <v>46</v>
      </c>
      <c r="C10" s="60">
        <v>5100</v>
      </c>
      <c r="D10" s="60"/>
    </row>
    <row r="11" spans="1:4" s="57" customFormat="1" ht="16.5" customHeight="1">
      <c r="A11" s="57">
        <v>7</v>
      </c>
      <c r="B11" s="61" t="s">
        <v>58</v>
      </c>
      <c r="C11" s="60">
        <v>3500</v>
      </c>
      <c r="D11" s="60"/>
    </row>
    <row r="12" spans="1:4" s="57" customFormat="1" ht="16.5" customHeight="1">
      <c r="A12" s="57">
        <v>8</v>
      </c>
      <c r="B12" s="61" t="s">
        <v>51</v>
      </c>
      <c r="C12" s="60">
        <v>3200</v>
      </c>
      <c r="D12" s="60"/>
    </row>
    <row r="13" spans="1:4" s="57" customFormat="1" ht="16.5" customHeight="1">
      <c r="A13" s="57">
        <v>9</v>
      </c>
      <c r="B13" s="61" t="s">
        <v>101</v>
      </c>
      <c r="C13" s="60">
        <v>3200</v>
      </c>
      <c r="D13" s="60"/>
    </row>
    <row r="14" spans="1:4" s="57" customFormat="1" ht="16.5" customHeight="1">
      <c r="A14" s="57">
        <v>10</v>
      </c>
      <c r="B14" s="61" t="s">
        <v>95</v>
      </c>
      <c r="C14" s="60">
        <v>2300</v>
      </c>
      <c r="D14" s="60"/>
    </row>
    <row r="15" spans="1:4" s="57" customFormat="1" ht="16.5" customHeight="1">
      <c r="A15" s="57">
        <v>11</v>
      </c>
      <c r="B15" s="61" t="s">
        <v>102</v>
      </c>
      <c r="C15" s="60">
        <v>2200</v>
      </c>
      <c r="D15" s="60"/>
    </row>
    <row r="16" spans="1:4" s="57" customFormat="1" ht="16.5" customHeight="1">
      <c r="A16" s="57">
        <v>12</v>
      </c>
      <c r="B16" s="61" t="s">
        <v>76</v>
      </c>
      <c r="C16" s="60">
        <v>1800</v>
      </c>
      <c r="D16" s="60"/>
    </row>
    <row r="17" spans="1:4" s="57" customFormat="1" ht="16.5" customHeight="1">
      <c r="A17" s="57">
        <v>13</v>
      </c>
      <c r="B17" s="61" t="s">
        <v>61</v>
      </c>
      <c r="C17" s="60">
        <v>870</v>
      </c>
      <c r="D17" s="60"/>
    </row>
    <row r="18" spans="1:4" s="57" customFormat="1" ht="16.5" customHeight="1">
      <c r="A18" s="57">
        <v>14</v>
      </c>
      <c r="B18" s="61" t="s">
        <v>60</v>
      </c>
      <c r="C18" s="60">
        <v>680</v>
      </c>
      <c r="D18" s="60"/>
    </row>
    <row r="19" spans="1:4" s="57" customFormat="1" ht="16.5" customHeight="1">
      <c r="A19" s="57">
        <v>15</v>
      </c>
      <c r="B19" s="61" t="s">
        <v>57</v>
      </c>
      <c r="C19" s="60">
        <v>0</v>
      </c>
      <c r="D19" s="60"/>
    </row>
    <row r="20" spans="1:4" s="57" customFormat="1" ht="16.5" customHeight="1">
      <c r="A20" s="57">
        <v>16</v>
      </c>
      <c r="B20" s="61" t="s">
        <v>45</v>
      </c>
      <c r="C20" s="60" t="s">
        <v>103</v>
      </c>
      <c r="D20" s="60"/>
    </row>
    <row r="21" spans="1:4" ht="15">
      <c r="A21" s="39"/>
      <c r="B21" s="39"/>
      <c r="C21" s="69"/>
      <c r="D21" s="57"/>
    </row>
    <row r="22" spans="2:4" ht="28.5" customHeight="1">
      <c r="B22" s="70" t="s">
        <v>35</v>
      </c>
      <c r="C22" s="71">
        <f>SUM(C5:C21)</f>
        <v>111950</v>
      </c>
      <c r="D22" s="60"/>
    </row>
  </sheetData>
  <sheetProtection selectLockedCells="1" selectUnlockedCells="1"/>
  <printOptions gridLines="1"/>
  <pageMargins left="1.4902777777777778" right="0.7875" top="1.75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0.421875" style="0" customWidth="1"/>
  </cols>
  <sheetData>
    <row r="1" ht="45">
      <c r="A1" s="72" t="s">
        <v>104</v>
      </c>
    </row>
    <row r="3" spans="3:5" ht="12.75">
      <c r="C3" s="35" t="s">
        <v>105</v>
      </c>
      <c r="D3" s="35" t="s">
        <v>106</v>
      </c>
      <c r="E3" s="35" t="s">
        <v>1</v>
      </c>
    </row>
    <row r="4" spans="1:5" ht="15.75">
      <c r="A4" s="57">
        <v>1</v>
      </c>
      <c r="B4" s="57" t="s">
        <v>107</v>
      </c>
      <c r="C4" s="57">
        <v>3600</v>
      </c>
      <c r="D4" s="57">
        <v>0</v>
      </c>
      <c r="E4" s="31">
        <f aca="true" t="shared" si="0" ref="E4:E13">SUM(C4:D4)</f>
        <v>3600</v>
      </c>
    </row>
    <row r="5" spans="1:5" ht="15.75">
      <c r="A5" s="57">
        <v>2</v>
      </c>
      <c r="B5" s="57" t="s">
        <v>108</v>
      </c>
      <c r="C5" s="57"/>
      <c r="D5" s="57">
        <v>2650</v>
      </c>
      <c r="E5" s="31">
        <f t="shared" si="0"/>
        <v>2650</v>
      </c>
    </row>
    <row r="6" spans="1:5" ht="15.75">
      <c r="A6" s="57">
        <v>3</v>
      </c>
      <c r="B6" s="57" t="s">
        <v>109</v>
      </c>
      <c r="C6" s="57">
        <v>2500</v>
      </c>
      <c r="D6" s="57">
        <v>65</v>
      </c>
      <c r="E6" s="31">
        <f t="shared" si="0"/>
        <v>2565</v>
      </c>
    </row>
    <row r="7" spans="1:5" ht="15.75">
      <c r="A7" s="57">
        <v>4</v>
      </c>
      <c r="B7" s="57" t="s">
        <v>53</v>
      </c>
      <c r="C7" s="60">
        <v>1500</v>
      </c>
      <c r="D7" s="57">
        <v>0</v>
      </c>
      <c r="E7" s="31">
        <f t="shared" si="0"/>
        <v>1500</v>
      </c>
    </row>
    <row r="8" spans="1:5" ht="15.75">
      <c r="A8" s="57">
        <v>5</v>
      </c>
      <c r="B8" s="57" t="s">
        <v>110</v>
      </c>
      <c r="C8" s="57">
        <v>0</v>
      </c>
      <c r="D8" s="57">
        <v>1400</v>
      </c>
      <c r="E8" s="31">
        <f t="shared" si="0"/>
        <v>1400</v>
      </c>
    </row>
    <row r="9" spans="1:5" ht="15.75">
      <c r="A9" s="57">
        <v>6</v>
      </c>
      <c r="B9" s="57" t="s">
        <v>111</v>
      </c>
      <c r="C9" s="57">
        <v>180</v>
      </c>
      <c r="D9" s="57">
        <v>50</v>
      </c>
      <c r="E9" s="31">
        <f t="shared" si="0"/>
        <v>230</v>
      </c>
    </row>
    <row r="10" spans="1:5" ht="15.75">
      <c r="A10" s="57">
        <v>7</v>
      </c>
      <c r="B10" s="57" t="s">
        <v>112</v>
      </c>
      <c r="C10" s="57"/>
      <c r="D10" s="57">
        <v>90</v>
      </c>
      <c r="E10" s="31">
        <f t="shared" si="0"/>
        <v>90</v>
      </c>
    </row>
    <row r="11" spans="1:5" ht="15.75">
      <c r="A11" s="57">
        <v>8</v>
      </c>
      <c r="B11" s="57" t="s">
        <v>113</v>
      </c>
      <c r="C11" s="57">
        <v>80</v>
      </c>
      <c r="D11" s="57"/>
      <c r="E11" s="31">
        <f t="shared" si="0"/>
        <v>80</v>
      </c>
    </row>
    <row r="12" spans="1:5" ht="15.75">
      <c r="A12" s="57">
        <v>9</v>
      </c>
      <c r="B12" s="57" t="s">
        <v>114</v>
      </c>
      <c r="C12" s="57">
        <v>0</v>
      </c>
      <c r="D12" s="57">
        <v>40</v>
      </c>
      <c r="E12" s="31">
        <f t="shared" si="0"/>
        <v>40</v>
      </c>
    </row>
    <row r="13" spans="1:5" ht="15.75">
      <c r="A13" s="57">
        <v>10</v>
      </c>
      <c r="B13" s="57" t="s">
        <v>115</v>
      </c>
      <c r="C13" s="57"/>
      <c r="D13" s="57">
        <v>20</v>
      </c>
      <c r="E13" s="31">
        <f t="shared" si="0"/>
        <v>20</v>
      </c>
    </row>
    <row r="14" spans="1:5" ht="12.75">
      <c r="A14" s="39"/>
      <c r="B14" s="39"/>
      <c r="C14" s="39"/>
      <c r="D14" s="39"/>
      <c r="E14" s="39"/>
    </row>
    <row r="15" spans="2:5" ht="18">
      <c r="B15" s="68" t="s">
        <v>1</v>
      </c>
      <c r="C15" s="68">
        <f>SUM(C4:C13)</f>
        <v>7860</v>
      </c>
      <c r="D15" s="68">
        <f>SUM(D4:D13)</f>
        <v>4315</v>
      </c>
      <c r="E15" s="68">
        <f>SUM(E4:E13)</f>
        <v>12175</v>
      </c>
    </row>
  </sheetData>
  <sheetProtection selectLockedCells="1" selectUnlockedCells="1"/>
  <printOptions gridLines="1"/>
  <pageMargins left="0.75" right="0.75" top="1.0402777777777779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2.75"/>
  <cols>
    <col min="1" max="1" width="8.28125" style="14" customWidth="1"/>
    <col min="2" max="21" width="5.7109375" style="0" customWidth="1"/>
    <col min="22" max="22" width="8.00390625" style="0" customWidth="1"/>
    <col min="23" max="23" width="4.140625" style="34" customWidth="1"/>
    <col min="24" max="24" width="10.8515625" style="0" customWidth="1"/>
  </cols>
  <sheetData>
    <row r="1" spans="1:5" ht="27" customHeight="1">
      <c r="A1" s="64" t="s">
        <v>116</v>
      </c>
      <c r="E1" s="64"/>
    </row>
    <row r="2" spans="1:5" ht="27" customHeight="1">
      <c r="A2" s="64" t="s">
        <v>152</v>
      </c>
      <c r="E2" s="64"/>
    </row>
    <row r="3" spans="1:5" ht="15.75" customHeight="1">
      <c r="A3" s="64"/>
      <c r="E3" s="64"/>
    </row>
    <row r="4" spans="1:24" s="76" customFormat="1" ht="12.75">
      <c r="A4" s="73" t="s">
        <v>117</v>
      </c>
      <c r="B4" s="74">
        <v>42448</v>
      </c>
      <c r="C4" s="74">
        <v>42457</v>
      </c>
      <c r="D4" s="74">
        <v>42463</v>
      </c>
      <c r="E4" s="74">
        <v>42470</v>
      </c>
      <c r="F4" s="74">
        <v>42477</v>
      </c>
      <c r="G4" s="74">
        <v>42484</v>
      </c>
      <c r="H4" s="74">
        <v>42491</v>
      </c>
      <c r="I4" s="74">
        <v>42506</v>
      </c>
      <c r="J4" s="74">
        <v>42512</v>
      </c>
      <c r="K4" s="74">
        <v>42603</v>
      </c>
      <c r="L4" s="74">
        <v>42610</v>
      </c>
      <c r="M4" s="74">
        <v>42617</v>
      </c>
      <c r="N4" s="74">
        <v>42624</v>
      </c>
      <c r="O4" s="74">
        <v>42631</v>
      </c>
      <c r="P4" s="74">
        <v>42645</v>
      </c>
      <c r="Q4" s="74">
        <v>42652</v>
      </c>
      <c r="R4" s="74">
        <v>42659</v>
      </c>
      <c r="S4" s="74">
        <v>42666</v>
      </c>
      <c r="T4" s="74">
        <v>42673</v>
      </c>
      <c r="U4" s="74">
        <v>42679</v>
      </c>
      <c r="V4" s="73" t="s">
        <v>1</v>
      </c>
      <c r="W4" s="75" t="s">
        <v>118</v>
      </c>
      <c r="X4" s="73" t="s">
        <v>119</v>
      </c>
    </row>
    <row r="5" spans="1:24" ht="12.75">
      <c r="A5" s="35">
        <v>38</v>
      </c>
      <c r="B5">
        <v>1680</v>
      </c>
      <c r="C5">
        <v>650</v>
      </c>
      <c r="D5">
        <v>150</v>
      </c>
      <c r="E5">
        <v>1700</v>
      </c>
      <c r="F5">
        <v>70</v>
      </c>
      <c r="G5">
        <v>800</v>
      </c>
      <c r="H5">
        <v>1250</v>
      </c>
      <c r="I5">
        <v>3200</v>
      </c>
      <c r="J5">
        <v>750</v>
      </c>
      <c r="L5">
        <v>400</v>
      </c>
      <c r="M5">
        <v>380</v>
      </c>
      <c r="N5">
        <v>3900</v>
      </c>
      <c r="O5">
        <v>1350</v>
      </c>
      <c r="P5">
        <v>350</v>
      </c>
      <c r="Q5">
        <v>2300</v>
      </c>
      <c r="R5">
        <v>1280</v>
      </c>
      <c r="S5">
        <v>3170</v>
      </c>
      <c r="T5">
        <v>2850</v>
      </c>
      <c r="U5">
        <v>320</v>
      </c>
      <c r="V5">
        <f aca="true" t="shared" si="0" ref="V5:V27">SUM(B5:U5)</f>
        <v>26550</v>
      </c>
      <c r="W5" s="34">
        <v>19</v>
      </c>
      <c r="X5" s="35">
        <v>1380</v>
      </c>
    </row>
    <row r="6" spans="1:24" ht="12.75">
      <c r="A6" s="35">
        <v>10</v>
      </c>
      <c r="B6">
        <v>280</v>
      </c>
      <c r="C6">
        <v>550</v>
      </c>
      <c r="D6">
        <v>1800</v>
      </c>
      <c r="E6">
        <v>680</v>
      </c>
      <c r="F6">
        <v>3200</v>
      </c>
      <c r="G6">
        <v>350</v>
      </c>
      <c r="H6">
        <v>1100</v>
      </c>
      <c r="I6">
        <v>3500</v>
      </c>
      <c r="J6">
        <v>0</v>
      </c>
      <c r="K6">
        <v>700</v>
      </c>
      <c r="L6">
        <v>3350</v>
      </c>
      <c r="M6">
        <v>2000</v>
      </c>
      <c r="N6">
        <v>800</v>
      </c>
      <c r="O6">
        <v>220</v>
      </c>
      <c r="P6">
        <v>0</v>
      </c>
      <c r="Q6">
        <v>1350</v>
      </c>
      <c r="R6">
        <v>3050</v>
      </c>
      <c r="S6">
        <v>1150</v>
      </c>
      <c r="T6">
        <v>475</v>
      </c>
      <c r="U6">
        <v>2900</v>
      </c>
      <c r="V6">
        <f t="shared" si="0"/>
        <v>27455</v>
      </c>
      <c r="W6" s="34">
        <v>20</v>
      </c>
      <c r="X6" s="35">
        <v>1370</v>
      </c>
    </row>
    <row r="7" spans="1:24" ht="12.75">
      <c r="A7" s="35">
        <v>40</v>
      </c>
      <c r="B7">
        <v>280</v>
      </c>
      <c r="C7">
        <v>250</v>
      </c>
      <c r="D7">
        <v>70</v>
      </c>
      <c r="E7">
        <v>4300</v>
      </c>
      <c r="F7">
        <v>2380</v>
      </c>
      <c r="G7">
        <v>0</v>
      </c>
      <c r="H7">
        <v>800</v>
      </c>
      <c r="I7">
        <v>310</v>
      </c>
      <c r="J7">
        <v>4000</v>
      </c>
      <c r="K7">
        <v>2500</v>
      </c>
      <c r="L7">
        <v>210</v>
      </c>
      <c r="M7">
        <v>1260</v>
      </c>
      <c r="N7">
        <v>340</v>
      </c>
      <c r="O7">
        <v>2430</v>
      </c>
      <c r="P7">
        <v>440</v>
      </c>
      <c r="Q7">
        <v>2800</v>
      </c>
      <c r="R7">
        <v>1930</v>
      </c>
      <c r="S7">
        <v>320</v>
      </c>
      <c r="T7">
        <v>1750</v>
      </c>
      <c r="U7">
        <v>510</v>
      </c>
      <c r="V7">
        <f t="shared" si="0"/>
        <v>26880</v>
      </c>
      <c r="W7" s="34">
        <v>20</v>
      </c>
      <c r="X7" s="35">
        <v>1345</v>
      </c>
    </row>
    <row r="8" spans="1:24" ht="12.75">
      <c r="A8" s="35">
        <v>35</v>
      </c>
      <c r="B8">
        <v>1400</v>
      </c>
      <c r="C8">
        <v>780</v>
      </c>
      <c r="D8">
        <v>50</v>
      </c>
      <c r="E8">
        <v>1070</v>
      </c>
      <c r="F8">
        <v>1600</v>
      </c>
      <c r="G8">
        <v>50</v>
      </c>
      <c r="H8">
        <v>2850</v>
      </c>
      <c r="I8">
        <v>100</v>
      </c>
      <c r="J8">
        <v>1650</v>
      </c>
      <c r="K8">
        <v>650</v>
      </c>
      <c r="M8">
        <v>2350</v>
      </c>
      <c r="N8">
        <v>940</v>
      </c>
      <c r="O8">
        <v>2650</v>
      </c>
      <c r="P8">
        <v>1800</v>
      </c>
      <c r="Q8">
        <v>1200</v>
      </c>
      <c r="R8">
        <v>1750</v>
      </c>
      <c r="T8">
        <v>200</v>
      </c>
      <c r="V8">
        <f t="shared" si="0"/>
        <v>21090</v>
      </c>
      <c r="W8" s="34">
        <v>17</v>
      </c>
      <c r="X8" s="35">
        <v>1240</v>
      </c>
    </row>
    <row r="9" spans="1:24" ht="12.75">
      <c r="A9" s="35">
        <v>1</v>
      </c>
      <c r="B9">
        <v>0</v>
      </c>
      <c r="C9">
        <v>2670</v>
      </c>
      <c r="D9">
        <v>110</v>
      </c>
      <c r="E9">
        <v>2100</v>
      </c>
      <c r="F9">
        <v>500</v>
      </c>
      <c r="G9">
        <v>650</v>
      </c>
      <c r="H9">
        <v>350</v>
      </c>
      <c r="I9">
        <v>1950</v>
      </c>
      <c r="J9">
        <v>1900</v>
      </c>
      <c r="K9">
        <v>700</v>
      </c>
      <c r="L9">
        <v>2800</v>
      </c>
      <c r="M9">
        <v>1800</v>
      </c>
      <c r="N9">
        <v>2700</v>
      </c>
      <c r="O9">
        <v>2800</v>
      </c>
      <c r="P9">
        <v>350</v>
      </c>
      <c r="Q9">
        <v>1160</v>
      </c>
      <c r="R9">
        <v>800</v>
      </c>
      <c r="S9">
        <v>1150</v>
      </c>
      <c r="T9">
        <v>100</v>
      </c>
      <c r="U9">
        <v>0</v>
      </c>
      <c r="V9">
        <f t="shared" si="0"/>
        <v>24590</v>
      </c>
      <c r="W9" s="34">
        <v>20</v>
      </c>
      <c r="X9" s="35">
        <v>1230</v>
      </c>
    </row>
    <row r="10" spans="1:24" ht="12.75">
      <c r="A10" s="35">
        <v>8</v>
      </c>
      <c r="B10">
        <v>20</v>
      </c>
      <c r="C10">
        <v>50</v>
      </c>
      <c r="D10">
        <v>2100</v>
      </c>
      <c r="E10">
        <v>180</v>
      </c>
      <c r="F10">
        <v>2950</v>
      </c>
      <c r="G10">
        <v>1350</v>
      </c>
      <c r="H10">
        <v>450</v>
      </c>
      <c r="I10">
        <v>560</v>
      </c>
      <c r="J10">
        <v>1850</v>
      </c>
      <c r="K10">
        <v>1000</v>
      </c>
      <c r="L10">
        <v>350</v>
      </c>
      <c r="O10">
        <v>1650</v>
      </c>
      <c r="P10">
        <v>450</v>
      </c>
      <c r="Q10">
        <v>1250</v>
      </c>
      <c r="R10">
        <v>2100</v>
      </c>
      <c r="S10">
        <v>2860</v>
      </c>
      <c r="T10">
        <v>2050</v>
      </c>
      <c r="U10">
        <v>900</v>
      </c>
      <c r="V10">
        <f t="shared" si="0"/>
        <v>22120</v>
      </c>
      <c r="W10" s="34">
        <v>18</v>
      </c>
      <c r="X10" s="35">
        <v>1230</v>
      </c>
    </row>
    <row r="11" spans="1:24" ht="12.75">
      <c r="A11" s="35">
        <v>19</v>
      </c>
      <c r="B11">
        <v>20</v>
      </c>
      <c r="H11">
        <v>250</v>
      </c>
      <c r="I11">
        <v>170</v>
      </c>
      <c r="J11">
        <v>2450</v>
      </c>
      <c r="K11">
        <v>300</v>
      </c>
      <c r="L11">
        <v>980</v>
      </c>
      <c r="M11">
        <v>4150</v>
      </c>
      <c r="N11">
        <v>360</v>
      </c>
      <c r="O11">
        <v>1150</v>
      </c>
      <c r="P11">
        <v>1450</v>
      </c>
      <c r="Q11">
        <v>2150</v>
      </c>
      <c r="R11">
        <v>0</v>
      </c>
      <c r="S11">
        <v>1200</v>
      </c>
      <c r="T11">
        <v>2950</v>
      </c>
      <c r="U11">
        <v>880</v>
      </c>
      <c r="V11">
        <f t="shared" si="0"/>
        <v>18460</v>
      </c>
      <c r="W11" s="34">
        <v>15</v>
      </c>
      <c r="X11" s="35">
        <v>1230</v>
      </c>
    </row>
    <row r="12" spans="1:24" ht="12.75">
      <c r="A12" s="35">
        <v>23</v>
      </c>
      <c r="B12">
        <v>600</v>
      </c>
      <c r="C12">
        <v>400</v>
      </c>
      <c r="E12">
        <v>50</v>
      </c>
      <c r="F12">
        <v>2740</v>
      </c>
      <c r="G12">
        <v>0</v>
      </c>
      <c r="H12">
        <v>360</v>
      </c>
      <c r="I12">
        <v>380</v>
      </c>
      <c r="J12">
        <v>1200</v>
      </c>
      <c r="K12">
        <v>1400</v>
      </c>
      <c r="L12">
        <v>350</v>
      </c>
      <c r="M12">
        <v>500</v>
      </c>
      <c r="N12">
        <v>1850</v>
      </c>
      <c r="O12">
        <v>1200</v>
      </c>
      <c r="P12">
        <v>3900</v>
      </c>
      <c r="Q12">
        <v>1050</v>
      </c>
      <c r="R12">
        <v>2200</v>
      </c>
      <c r="S12">
        <v>1250</v>
      </c>
      <c r="T12">
        <v>350</v>
      </c>
      <c r="U12">
        <v>3550</v>
      </c>
      <c r="V12">
        <f t="shared" si="0"/>
        <v>23330</v>
      </c>
      <c r="W12" s="34">
        <v>19</v>
      </c>
      <c r="X12" s="35">
        <v>1230</v>
      </c>
    </row>
    <row r="13" spans="1:24" ht="12.75">
      <c r="A13" s="35">
        <v>9</v>
      </c>
      <c r="B13">
        <v>1540</v>
      </c>
      <c r="C13">
        <v>1050</v>
      </c>
      <c r="D13">
        <v>1240</v>
      </c>
      <c r="E13">
        <v>630</v>
      </c>
      <c r="F13">
        <v>0</v>
      </c>
      <c r="H13">
        <v>1800</v>
      </c>
      <c r="I13">
        <v>3500</v>
      </c>
      <c r="J13">
        <v>160</v>
      </c>
      <c r="K13">
        <v>1150</v>
      </c>
      <c r="L13">
        <v>1850</v>
      </c>
      <c r="M13">
        <v>950</v>
      </c>
      <c r="N13">
        <v>370</v>
      </c>
      <c r="O13">
        <v>750</v>
      </c>
      <c r="P13">
        <v>900</v>
      </c>
      <c r="Q13">
        <v>1300</v>
      </c>
      <c r="R13">
        <v>450</v>
      </c>
      <c r="S13">
        <v>0</v>
      </c>
      <c r="T13">
        <v>1400</v>
      </c>
      <c r="U13">
        <v>1900</v>
      </c>
      <c r="V13">
        <f t="shared" si="0"/>
        <v>20940</v>
      </c>
      <c r="W13" s="34">
        <v>19</v>
      </c>
      <c r="X13" s="35">
        <v>1100</v>
      </c>
    </row>
    <row r="14" spans="1:24" ht="12.75">
      <c r="A14" s="35">
        <v>5</v>
      </c>
      <c r="B14">
        <v>250</v>
      </c>
      <c r="C14">
        <v>450</v>
      </c>
      <c r="D14">
        <v>1150</v>
      </c>
      <c r="E14">
        <v>3200</v>
      </c>
      <c r="F14">
        <v>1980</v>
      </c>
      <c r="G14">
        <v>1000</v>
      </c>
      <c r="H14">
        <v>2100</v>
      </c>
      <c r="I14">
        <v>1700</v>
      </c>
      <c r="J14">
        <v>3200</v>
      </c>
      <c r="K14">
        <v>480</v>
      </c>
      <c r="L14">
        <v>900</v>
      </c>
      <c r="M14">
        <v>1150</v>
      </c>
      <c r="N14">
        <v>0</v>
      </c>
      <c r="O14">
        <v>2550</v>
      </c>
      <c r="P14">
        <v>150</v>
      </c>
      <c r="Q14">
        <v>860</v>
      </c>
      <c r="R14">
        <v>100</v>
      </c>
      <c r="S14">
        <v>80</v>
      </c>
      <c r="T14">
        <v>0</v>
      </c>
      <c r="U14">
        <v>500</v>
      </c>
      <c r="V14">
        <f t="shared" si="0"/>
        <v>21800</v>
      </c>
      <c r="W14" s="34">
        <v>20</v>
      </c>
      <c r="X14" s="35">
        <v>1090</v>
      </c>
    </row>
    <row r="15" spans="1:24" ht="12.75">
      <c r="A15" s="35">
        <v>36</v>
      </c>
      <c r="B15">
        <v>2950</v>
      </c>
      <c r="C15">
        <v>540</v>
      </c>
      <c r="E15">
        <v>940</v>
      </c>
      <c r="F15">
        <v>950</v>
      </c>
      <c r="G15">
        <v>300</v>
      </c>
      <c r="H15">
        <v>1020</v>
      </c>
      <c r="I15">
        <v>0</v>
      </c>
      <c r="J15">
        <v>2500</v>
      </c>
      <c r="K15">
        <v>500</v>
      </c>
      <c r="L15">
        <v>850</v>
      </c>
      <c r="M15">
        <v>300</v>
      </c>
      <c r="N15">
        <v>450</v>
      </c>
      <c r="O15">
        <v>760</v>
      </c>
      <c r="P15">
        <v>280</v>
      </c>
      <c r="Q15">
        <v>2300</v>
      </c>
      <c r="R15">
        <v>1550</v>
      </c>
      <c r="S15">
        <v>1320</v>
      </c>
      <c r="V15">
        <f t="shared" si="0"/>
        <v>17510</v>
      </c>
      <c r="W15" s="34">
        <v>17</v>
      </c>
      <c r="X15" s="35">
        <v>1030</v>
      </c>
    </row>
    <row r="16" spans="1:24" ht="12.75">
      <c r="A16" s="35">
        <v>12</v>
      </c>
      <c r="D16">
        <v>110</v>
      </c>
      <c r="E16">
        <v>1640</v>
      </c>
      <c r="H16">
        <v>3450</v>
      </c>
      <c r="I16">
        <v>0</v>
      </c>
      <c r="J16">
        <v>520</v>
      </c>
      <c r="L16">
        <v>3000</v>
      </c>
      <c r="N16">
        <v>1750</v>
      </c>
      <c r="O16">
        <v>1250</v>
      </c>
      <c r="P16">
        <v>20</v>
      </c>
      <c r="Q16">
        <v>450</v>
      </c>
      <c r="R16">
        <v>200</v>
      </c>
      <c r="S16">
        <v>300</v>
      </c>
      <c r="T16">
        <v>10</v>
      </c>
      <c r="U16">
        <v>150</v>
      </c>
      <c r="V16">
        <f t="shared" si="0"/>
        <v>12850</v>
      </c>
      <c r="W16" s="34">
        <v>14</v>
      </c>
      <c r="X16" s="35">
        <v>920</v>
      </c>
    </row>
    <row r="17" spans="1:24" ht="12.75">
      <c r="A17" s="35">
        <v>6</v>
      </c>
      <c r="C17">
        <v>1250</v>
      </c>
      <c r="D17">
        <v>1920</v>
      </c>
      <c r="F17">
        <v>1400</v>
      </c>
      <c r="G17">
        <v>500</v>
      </c>
      <c r="H17">
        <v>950</v>
      </c>
      <c r="I17">
        <v>80</v>
      </c>
      <c r="J17">
        <v>850</v>
      </c>
      <c r="K17">
        <v>1550</v>
      </c>
      <c r="L17">
        <v>760</v>
      </c>
      <c r="M17">
        <v>350</v>
      </c>
      <c r="Q17">
        <v>200</v>
      </c>
      <c r="S17">
        <v>1000</v>
      </c>
      <c r="T17">
        <v>800</v>
      </c>
      <c r="V17">
        <f t="shared" si="0"/>
        <v>11610</v>
      </c>
      <c r="W17" s="34">
        <v>13</v>
      </c>
      <c r="X17" s="35">
        <v>895</v>
      </c>
    </row>
    <row r="18" spans="1:24" ht="12.75">
      <c r="A18" s="35">
        <v>16</v>
      </c>
      <c r="O18">
        <v>1150</v>
      </c>
      <c r="Q18">
        <v>730</v>
      </c>
      <c r="R18">
        <v>340</v>
      </c>
      <c r="S18">
        <v>1360</v>
      </c>
      <c r="V18">
        <f t="shared" si="0"/>
        <v>3580</v>
      </c>
      <c r="W18" s="34">
        <v>4</v>
      </c>
      <c r="X18" s="35">
        <v>895</v>
      </c>
    </row>
    <row r="19" spans="1:24" ht="12.75">
      <c r="A19" s="35">
        <v>28</v>
      </c>
      <c r="D19">
        <v>580</v>
      </c>
      <c r="E19">
        <v>2000</v>
      </c>
      <c r="F19">
        <v>0</v>
      </c>
      <c r="V19">
        <f t="shared" si="0"/>
        <v>2580</v>
      </c>
      <c r="W19" s="34">
        <v>3</v>
      </c>
      <c r="X19" s="35">
        <v>860</v>
      </c>
    </row>
    <row r="20" spans="1:24" ht="12.75">
      <c r="A20" s="35">
        <v>37</v>
      </c>
      <c r="H20">
        <v>1900</v>
      </c>
      <c r="J20">
        <v>220</v>
      </c>
      <c r="T20">
        <v>1150</v>
      </c>
      <c r="U20">
        <v>160</v>
      </c>
      <c r="V20">
        <f t="shared" si="0"/>
        <v>3430</v>
      </c>
      <c r="W20" s="34">
        <v>4</v>
      </c>
      <c r="X20" s="35">
        <v>860</v>
      </c>
    </row>
    <row r="21" spans="1:24" ht="12.75">
      <c r="A21" s="35">
        <v>13</v>
      </c>
      <c r="N21">
        <v>1000</v>
      </c>
      <c r="O21">
        <v>550</v>
      </c>
      <c r="P21">
        <v>300</v>
      </c>
      <c r="Q21">
        <v>920</v>
      </c>
      <c r="R21">
        <v>2950</v>
      </c>
      <c r="S21">
        <v>120</v>
      </c>
      <c r="T21">
        <v>1000</v>
      </c>
      <c r="U21">
        <v>0</v>
      </c>
      <c r="V21">
        <f t="shared" si="0"/>
        <v>6840</v>
      </c>
      <c r="W21" s="34">
        <v>8</v>
      </c>
      <c r="X21" s="35">
        <v>855</v>
      </c>
    </row>
    <row r="22" spans="1:24" ht="12.75">
      <c r="A22" s="35">
        <v>3</v>
      </c>
      <c r="B22">
        <v>50</v>
      </c>
      <c r="C22">
        <v>550</v>
      </c>
      <c r="D22">
        <v>5800</v>
      </c>
      <c r="E22">
        <v>120</v>
      </c>
      <c r="F22">
        <v>230</v>
      </c>
      <c r="G22">
        <v>420</v>
      </c>
      <c r="H22">
        <v>400</v>
      </c>
      <c r="I22">
        <v>500</v>
      </c>
      <c r="K22">
        <v>100</v>
      </c>
      <c r="L22">
        <v>2700</v>
      </c>
      <c r="M22">
        <v>220</v>
      </c>
      <c r="N22">
        <v>1550</v>
      </c>
      <c r="O22">
        <v>350</v>
      </c>
      <c r="P22">
        <v>390</v>
      </c>
      <c r="Q22">
        <v>1390</v>
      </c>
      <c r="R22">
        <v>100</v>
      </c>
      <c r="S22">
        <v>450</v>
      </c>
      <c r="T22">
        <v>0</v>
      </c>
      <c r="U22">
        <v>230</v>
      </c>
      <c r="V22">
        <f t="shared" si="0"/>
        <v>15550</v>
      </c>
      <c r="W22" s="34">
        <v>19</v>
      </c>
      <c r="X22" s="35">
        <v>820</v>
      </c>
    </row>
    <row r="23" spans="1:24" ht="12.75">
      <c r="A23" s="35">
        <v>7</v>
      </c>
      <c r="B23">
        <v>80</v>
      </c>
      <c r="C23">
        <v>1510</v>
      </c>
      <c r="G23">
        <v>100</v>
      </c>
      <c r="K23">
        <v>1300</v>
      </c>
      <c r="L23">
        <v>550</v>
      </c>
      <c r="Q23">
        <v>600</v>
      </c>
      <c r="V23">
        <f t="shared" si="0"/>
        <v>4140</v>
      </c>
      <c r="W23" s="34">
        <v>6</v>
      </c>
      <c r="X23" s="35">
        <v>690</v>
      </c>
    </row>
    <row r="24" spans="1:24" ht="12.75">
      <c r="A24" s="35">
        <v>21</v>
      </c>
      <c r="B24">
        <v>25</v>
      </c>
      <c r="C24">
        <v>230</v>
      </c>
      <c r="E24">
        <v>1050</v>
      </c>
      <c r="F24">
        <v>1350</v>
      </c>
      <c r="G24">
        <v>330</v>
      </c>
      <c r="H24">
        <v>250</v>
      </c>
      <c r="I24">
        <v>320</v>
      </c>
      <c r="J24">
        <v>400</v>
      </c>
      <c r="K24">
        <v>500</v>
      </c>
      <c r="L24">
        <v>910</v>
      </c>
      <c r="M24">
        <v>220</v>
      </c>
      <c r="N24">
        <v>600</v>
      </c>
      <c r="O24">
        <v>600</v>
      </c>
      <c r="P24">
        <v>880</v>
      </c>
      <c r="Q24">
        <v>1400</v>
      </c>
      <c r="R24">
        <v>800</v>
      </c>
      <c r="S24">
        <v>1050</v>
      </c>
      <c r="T24">
        <v>100</v>
      </c>
      <c r="U24">
        <v>1000</v>
      </c>
      <c r="V24">
        <f t="shared" si="0"/>
        <v>12015</v>
      </c>
      <c r="W24" s="34">
        <v>19</v>
      </c>
      <c r="X24" s="35">
        <v>630</v>
      </c>
    </row>
    <row r="25" spans="1:24" ht="12.75">
      <c r="A25" s="35">
        <v>30</v>
      </c>
      <c r="D25">
        <v>140</v>
      </c>
      <c r="E25">
        <v>200</v>
      </c>
      <c r="F25">
        <v>1300</v>
      </c>
      <c r="V25">
        <f t="shared" si="0"/>
        <v>1640</v>
      </c>
      <c r="W25" s="34">
        <v>3</v>
      </c>
      <c r="X25" s="35">
        <v>545</v>
      </c>
    </row>
    <row r="26" spans="1:24" ht="12.75">
      <c r="A26" s="35">
        <v>11</v>
      </c>
      <c r="D26">
        <v>0</v>
      </c>
      <c r="F26">
        <v>340</v>
      </c>
      <c r="I26">
        <v>460</v>
      </c>
      <c r="J26">
        <v>800</v>
      </c>
      <c r="M26">
        <v>550</v>
      </c>
      <c r="V26">
        <f t="shared" si="0"/>
        <v>2150</v>
      </c>
      <c r="W26" s="34">
        <v>5</v>
      </c>
      <c r="X26" s="35">
        <v>430</v>
      </c>
    </row>
    <row r="27" spans="1:24" ht="12.75">
      <c r="A27" s="35">
        <v>17</v>
      </c>
      <c r="B27">
        <v>20</v>
      </c>
      <c r="H27">
        <v>20</v>
      </c>
      <c r="I27">
        <v>0</v>
      </c>
      <c r="J27">
        <v>70</v>
      </c>
      <c r="K27">
        <v>800</v>
      </c>
      <c r="L27">
        <v>220</v>
      </c>
      <c r="O27">
        <v>1470</v>
      </c>
      <c r="P27">
        <v>100</v>
      </c>
      <c r="Q27">
        <v>400</v>
      </c>
      <c r="R27">
        <v>400</v>
      </c>
      <c r="S27">
        <v>350</v>
      </c>
      <c r="V27">
        <f t="shared" si="0"/>
        <v>3850</v>
      </c>
      <c r="W27" s="34">
        <v>11</v>
      </c>
      <c r="X27" s="35">
        <v>350</v>
      </c>
    </row>
  </sheetData>
  <sheetProtection selectLockedCells="1" selectUnlockedCells="1"/>
  <printOptions gridLines="1"/>
  <pageMargins left="0.03958333333333333" right="0" top="0.7479166666666667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5.140625" style="0" customWidth="1"/>
    <col min="2" max="2" width="19.8515625" style="0" customWidth="1"/>
    <col min="3" max="6" width="15.7109375" style="0" customWidth="1"/>
    <col min="7" max="7" width="5.8515625" style="0" customWidth="1"/>
    <col min="8" max="8" width="4.8515625" style="0" customWidth="1"/>
    <col min="9" max="9" width="5.28125" style="0" customWidth="1"/>
    <col min="10" max="10" width="7.00390625" style="0" customWidth="1"/>
    <col min="11" max="11" width="5.7109375" style="0" customWidth="1"/>
    <col min="12" max="12" width="6.57421875" style="0" customWidth="1"/>
  </cols>
  <sheetData>
    <row r="1" ht="39" customHeight="1">
      <c r="A1" s="77" t="s">
        <v>149</v>
      </c>
    </row>
    <row r="2" spans="3:12" ht="15.75" customHeight="1">
      <c r="C2" s="78" t="s">
        <v>120</v>
      </c>
      <c r="D2" s="79" t="s">
        <v>121</v>
      </c>
      <c r="E2" s="79" t="s">
        <v>122</v>
      </c>
      <c r="F2" s="79"/>
      <c r="G2" s="80"/>
      <c r="H2" s="80"/>
      <c r="I2" s="80"/>
      <c r="J2" s="80"/>
      <c r="K2" s="80"/>
      <c r="L2" s="80"/>
    </row>
    <row r="3" spans="3:6" ht="15.75" customHeight="1">
      <c r="C3" s="79" t="s">
        <v>123</v>
      </c>
      <c r="D3" s="79" t="s">
        <v>123</v>
      </c>
      <c r="E3" s="79" t="s">
        <v>123</v>
      </c>
      <c r="F3" s="79" t="s">
        <v>1</v>
      </c>
    </row>
    <row r="4" spans="1:6" s="46" customFormat="1" ht="13.5" customHeight="1">
      <c r="A4" s="27">
        <v>1</v>
      </c>
      <c r="B4" s="18" t="s">
        <v>15</v>
      </c>
      <c r="C4" s="50">
        <v>22150</v>
      </c>
      <c r="D4" s="49">
        <v>2450</v>
      </c>
      <c r="E4" s="49">
        <v>10100</v>
      </c>
      <c r="F4" s="50">
        <f aca="true" t="shared" si="0" ref="F4:F26">SUM(C4:E4)</f>
        <v>34700</v>
      </c>
    </row>
    <row r="5" spans="1:6" s="46" customFormat="1" ht="13.5" customHeight="1">
      <c r="A5" s="27">
        <v>2</v>
      </c>
      <c r="B5" t="s">
        <v>67</v>
      </c>
      <c r="C5" s="46">
        <v>17100</v>
      </c>
      <c r="D5" s="46">
        <v>5380</v>
      </c>
      <c r="E5" s="46">
        <v>9780</v>
      </c>
      <c r="F5" s="51">
        <f t="shared" si="0"/>
        <v>32260</v>
      </c>
    </row>
    <row r="6" spans="1:6" s="46" customFormat="1" ht="13.5" customHeight="1">
      <c r="A6" s="27">
        <v>3</v>
      </c>
      <c r="B6" t="s">
        <v>20</v>
      </c>
      <c r="C6" s="46">
        <v>16380</v>
      </c>
      <c r="D6" s="46">
        <v>2570</v>
      </c>
      <c r="E6" s="46">
        <v>11130</v>
      </c>
      <c r="F6" s="51">
        <f t="shared" si="0"/>
        <v>30080</v>
      </c>
    </row>
    <row r="7" spans="1:6" s="46" customFormat="1" ht="13.5" customHeight="1">
      <c r="A7" s="27">
        <v>4</v>
      </c>
      <c r="B7" t="s">
        <v>16</v>
      </c>
      <c r="C7" s="46">
        <v>21980</v>
      </c>
      <c r="E7" s="46">
        <v>7380</v>
      </c>
      <c r="F7" s="51">
        <f t="shared" si="0"/>
        <v>29360</v>
      </c>
    </row>
    <row r="8" spans="1:6" s="46" customFormat="1" ht="13.5" customHeight="1">
      <c r="A8" s="27">
        <v>5</v>
      </c>
      <c r="B8" s="18" t="s">
        <v>19</v>
      </c>
      <c r="C8" s="49">
        <v>16850</v>
      </c>
      <c r="D8" s="49">
        <v>0</v>
      </c>
      <c r="E8" s="49">
        <v>11300</v>
      </c>
      <c r="F8" s="51">
        <f t="shared" si="0"/>
        <v>28150</v>
      </c>
    </row>
    <row r="9" spans="1:6" s="46" customFormat="1" ht="13.5" customHeight="1">
      <c r="A9" s="27">
        <v>6</v>
      </c>
      <c r="B9" t="s">
        <v>17</v>
      </c>
      <c r="C9" s="46">
        <v>18460</v>
      </c>
      <c r="D9" s="46">
        <v>10</v>
      </c>
      <c r="E9" s="46">
        <v>8570</v>
      </c>
      <c r="F9" s="51">
        <f t="shared" si="0"/>
        <v>27040</v>
      </c>
    </row>
    <row r="10" spans="1:6" s="46" customFormat="1" ht="13.5" customHeight="1">
      <c r="A10" s="27">
        <v>7</v>
      </c>
      <c r="B10" t="s">
        <v>21</v>
      </c>
      <c r="C10" s="46">
        <v>11765</v>
      </c>
      <c r="E10" s="51">
        <v>13920</v>
      </c>
      <c r="F10" s="51">
        <f t="shared" si="0"/>
        <v>25685</v>
      </c>
    </row>
    <row r="11" spans="1:6" s="46" customFormat="1" ht="13.5" customHeight="1">
      <c r="A11" s="27">
        <v>8</v>
      </c>
      <c r="B11" t="s">
        <v>24</v>
      </c>
      <c r="C11" s="46">
        <v>9410</v>
      </c>
      <c r="D11" s="46">
        <v>1940</v>
      </c>
      <c r="E11" s="46">
        <v>13850</v>
      </c>
      <c r="F11" s="51">
        <f t="shared" si="0"/>
        <v>25200</v>
      </c>
    </row>
    <row r="12" spans="1:6" s="46" customFormat="1" ht="13.5" customHeight="1">
      <c r="A12" s="27">
        <v>9</v>
      </c>
      <c r="B12" t="s">
        <v>25</v>
      </c>
      <c r="C12" s="46">
        <v>9160</v>
      </c>
      <c r="D12" s="46">
        <v>1430</v>
      </c>
      <c r="E12" s="46">
        <v>11430</v>
      </c>
      <c r="F12" s="51">
        <f t="shared" si="0"/>
        <v>22020</v>
      </c>
    </row>
    <row r="13" spans="1:6" s="46" customFormat="1" ht="13.5" customHeight="1">
      <c r="A13" s="27">
        <v>10</v>
      </c>
      <c r="B13" t="s">
        <v>23</v>
      </c>
      <c r="C13" s="46">
        <v>9980</v>
      </c>
      <c r="D13" s="46">
        <v>2700</v>
      </c>
      <c r="E13" s="46">
        <v>5900</v>
      </c>
      <c r="F13" s="51">
        <f t="shared" si="0"/>
        <v>18580</v>
      </c>
    </row>
    <row r="14" spans="1:6" s="46" customFormat="1" ht="13.5" customHeight="1">
      <c r="A14" s="27">
        <v>11</v>
      </c>
      <c r="B14" s="18" t="s">
        <v>22</v>
      </c>
      <c r="C14" s="46">
        <v>10800</v>
      </c>
      <c r="E14" s="46">
        <v>6880</v>
      </c>
      <c r="F14" s="51">
        <f t="shared" si="0"/>
        <v>17680</v>
      </c>
    </row>
    <row r="15" spans="1:6" s="46" customFormat="1" ht="13.5" customHeight="1">
      <c r="A15" s="27">
        <v>12</v>
      </c>
      <c r="B15" t="s">
        <v>29</v>
      </c>
      <c r="C15" s="46">
        <v>5060</v>
      </c>
      <c r="D15" s="46">
        <v>3550</v>
      </c>
      <c r="E15" s="46">
        <v>5660</v>
      </c>
      <c r="F15" s="51">
        <f t="shared" si="0"/>
        <v>14270</v>
      </c>
    </row>
    <row r="16" spans="1:6" s="46" customFormat="1" ht="13.5" customHeight="1">
      <c r="A16" s="27">
        <v>13</v>
      </c>
      <c r="B16" t="s">
        <v>32</v>
      </c>
      <c r="C16" s="46">
        <v>2740</v>
      </c>
      <c r="D16" s="46">
        <v>5730</v>
      </c>
      <c r="E16" s="46">
        <v>4210</v>
      </c>
      <c r="F16" s="51">
        <f t="shared" si="0"/>
        <v>12680</v>
      </c>
    </row>
    <row r="17" spans="1:6" s="46" customFormat="1" ht="13.5" customHeight="1">
      <c r="A17" s="27">
        <v>14</v>
      </c>
      <c r="B17" t="s">
        <v>28</v>
      </c>
      <c r="C17" s="46">
        <v>5080</v>
      </c>
      <c r="E17" s="46">
        <v>7090</v>
      </c>
      <c r="F17" s="51">
        <f t="shared" si="0"/>
        <v>12170</v>
      </c>
    </row>
    <row r="18" spans="1:6" s="46" customFormat="1" ht="13.5" customHeight="1">
      <c r="A18" s="27">
        <v>15</v>
      </c>
      <c r="B18" t="s">
        <v>31</v>
      </c>
      <c r="C18" s="46">
        <v>4420</v>
      </c>
      <c r="D18" s="46">
        <v>3160</v>
      </c>
      <c r="E18" s="46">
        <v>4440</v>
      </c>
      <c r="F18" s="51">
        <f t="shared" si="0"/>
        <v>12020</v>
      </c>
    </row>
    <row r="19" spans="1:6" s="46" customFormat="1" ht="13.5" customHeight="1">
      <c r="A19" s="27">
        <v>16</v>
      </c>
      <c r="B19" t="s">
        <v>150</v>
      </c>
      <c r="D19" s="51">
        <v>10580</v>
      </c>
      <c r="F19" s="51">
        <f t="shared" si="0"/>
        <v>10580</v>
      </c>
    </row>
    <row r="20" spans="1:6" s="46" customFormat="1" ht="13.5" customHeight="1">
      <c r="A20" s="27">
        <v>17</v>
      </c>
      <c r="B20" t="s">
        <v>68</v>
      </c>
      <c r="C20" s="46">
        <v>5280</v>
      </c>
      <c r="D20" s="46">
        <v>2440</v>
      </c>
      <c r="E20" s="46">
        <v>2380</v>
      </c>
      <c r="F20" s="51">
        <f t="shared" si="0"/>
        <v>10100</v>
      </c>
    </row>
    <row r="21" spans="1:6" s="46" customFormat="1" ht="13.5" customHeight="1">
      <c r="A21" s="27">
        <v>18</v>
      </c>
      <c r="B21" t="s">
        <v>30</v>
      </c>
      <c r="C21" s="49">
        <v>4570</v>
      </c>
      <c r="D21" s="49">
        <v>50</v>
      </c>
      <c r="E21" s="49">
        <v>4795</v>
      </c>
      <c r="F21" s="51">
        <f t="shared" si="0"/>
        <v>9415</v>
      </c>
    </row>
    <row r="22" spans="1:6" s="46" customFormat="1" ht="13.5" customHeight="1">
      <c r="A22" s="27">
        <v>19</v>
      </c>
      <c r="B22" s="20" t="s">
        <v>26</v>
      </c>
      <c r="C22" s="46">
        <v>6030</v>
      </c>
      <c r="D22" s="46">
        <v>0</v>
      </c>
      <c r="E22" s="46">
        <v>2200</v>
      </c>
      <c r="F22" s="51">
        <f t="shared" si="0"/>
        <v>8230</v>
      </c>
    </row>
    <row r="23" spans="1:6" s="46" customFormat="1" ht="14.25" customHeight="1">
      <c r="A23" s="27">
        <v>20</v>
      </c>
      <c r="B23" t="s">
        <v>34</v>
      </c>
      <c r="C23" s="46">
        <v>850</v>
      </c>
      <c r="D23" s="46">
        <v>30</v>
      </c>
      <c r="E23" s="46">
        <v>3730</v>
      </c>
      <c r="F23" s="51">
        <f t="shared" si="0"/>
        <v>4610</v>
      </c>
    </row>
    <row r="24" spans="1:6" s="46" customFormat="1" ht="13.5" customHeight="1">
      <c r="A24" s="27">
        <v>21</v>
      </c>
      <c r="B24" t="s">
        <v>33</v>
      </c>
      <c r="C24" s="46">
        <v>1690</v>
      </c>
      <c r="E24" s="46">
        <v>2190</v>
      </c>
      <c r="F24" s="51">
        <f t="shared" si="0"/>
        <v>3880</v>
      </c>
    </row>
    <row r="25" spans="1:6" s="46" customFormat="1" ht="13.5" customHeight="1">
      <c r="A25" s="27">
        <v>22</v>
      </c>
      <c r="B25" t="s">
        <v>124</v>
      </c>
      <c r="D25" s="46">
        <v>325</v>
      </c>
      <c r="F25" s="51">
        <f t="shared" si="0"/>
        <v>325</v>
      </c>
    </row>
    <row r="26" spans="1:6" s="46" customFormat="1" ht="13.5" customHeight="1">
      <c r="A26" s="27">
        <v>23</v>
      </c>
      <c r="B26" t="s">
        <v>125</v>
      </c>
      <c r="D26" s="46">
        <v>0</v>
      </c>
      <c r="F26" s="51">
        <f t="shared" si="0"/>
        <v>0</v>
      </c>
    </row>
    <row r="27" spans="1:6" s="46" customFormat="1" ht="12.75" customHeight="1">
      <c r="A27" s="27"/>
      <c r="B27"/>
      <c r="F27" s="51"/>
    </row>
    <row r="28" spans="1:13" ht="2.25" customHeight="1">
      <c r="A28" s="81"/>
      <c r="B28" s="39"/>
      <c r="C28" s="82"/>
      <c r="D28" s="82"/>
      <c r="E28" s="82"/>
      <c r="F28" s="83"/>
      <c r="M28" s="46"/>
    </row>
    <row r="29" spans="1:13" ht="15.75" customHeight="1">
      <c r="A29" s="1"/>
      <c r="B29" s="31" t="s">
        <v>151</v>
      </c>
      <c r="C29" s="31">
        <f>SUM(C4:C28)</f>
        <v>199755</v>
      </c>
      <c r="D29" s="31">
        <f>SUM(D4:D28)</f>
        <v>42345</v>
      </c>
      <c r="E29" s="31">
        <f>SUM(E4:E28)</f>
        <v>146935</v>
      </c>
      <c r="F29" s="84">
        <f>SUM(F4:F28)</f>
        <v>389035</v>
      </c>
      <c r="M29" s="46"/>
    </row>
    <row r="30" spans="1:13" ht="15.75" customHeight="1">
      <c r="A30" s="81"/>
      <c r="B30" s="82"/>
      <c r="C30" s="82"/>
      <c r="D30" s="82"/>
      <c r="E30" s="82"/>
      <c r="F30" s="83"/>
      <c r="M30" s="46"/>
    </row>
    <row r="31" spans="1:13" ht="15.75" customHeight="1">
      <c r="A31" s="1"/>
      <c r="B31" s="31"/>
      <c r="C31" s="35" t="s">
        <v>127</v>
      </c>
      <c r="D31" s="35" t="s">
        <v>128</v>
      </c>
      <c r="E31" s="35" t="s">
        <v>129</v>
      </c>
      <c r="F31" s="35" t="s">
        <v>35</v>
      </c>
      <c r="M31" s="11"/>
    </row>
    <row r="32" spans="1:13" ht="15.75" customHeight="1">
      <c r="A32" s="1"/>
      <c r="B32" s="31"/>
      <c r="C32" s="35"/>
      <c r="D32" s="35"/>
      <c r="E32" s="35"/>
      <c r="F32" s="35"/>
      <c r="M32" s="11"/>
    </row>
    <row r="33" spans="1:13" ht="15.75" customHeight="1">
      <c r="A33" s="1"/>
      <c r="B33" s="11" t="s">
        <v>126</v>
      </c>
      <c r="C33" s="15">
        <v>243070</v>
      </c>
      <c r="D33" s="15">
        <v>78515</v>
      </c>
      <c r="E33" s="15">
        <v>207230</v>
      </c>
      <c r="F33" s="15">
        <v>528815</v>
      </c>
      <c r="M33" s="11"/>
    </row>
    <row r="34" spans="1:13" ht="15.75" customHeight="1">
      <c r="A34" s="1"/>
      <c r="B34" s="11" t="s">
        <v>130</v>
      </c>
      <c r="C34" s="11">
        <v>268840</v>
      </c>
      <c r="D34" s="15">
        <v>17710</v>
      </c>
      <c r="E34" s="15">
        <v>233955</v>
      </c>
      <c r="F34" s="15">
        <v>520505</v>
      </c>
      <c r="M34" s="11"/>
    </row>
    <row r="35" spans="1:13" ht="15.75" customHeight="1">
      <c r="A35" s="1"/>
      <c r="B35" s="11" t="s">
        <v>131</v>
      </c>
      <c r="C35" s="11">
        <v>157505</v>
      </c>
      <c r="D35" s="11">
        <v>7960</v>
      </c>
      <c r="E35" s="11">
        <v>178460</v>
      </c>
      <c r="F35" s="15">
        <f>SUM(C35:E35)</f>
        <v>343925</v>
      </c>
      <c r="M35" s="11"/>
    </row>
    <row r="36" spans="1:13" ht="15.75" customHeight="1">
      <c r="A36" s="1"/>
      <c r="B36" s="11" t="s">
        <v>132</v>
      </c>
      <c r="C36" s="11">
        <v>157830</v>
      </c>
      <c r="D36" s="11">
        <v>32355</v>
      </c>
      <c r="E36" s="11">
        <v>152780</v>
      </c>
      <c r="F36" s="15">
        <v>342965</v>
      </c>
      <c r="M36" s="11"/>
    </row>
    <row r="37" spans="1:13" ht="15.75" customHeight="1">
      <c r="A37" s="1"/>
      <c r="B37" s="11" t="s">
        <v>133</v>
      </c>
      <c r="C37" s="11">
        <v>136780</v>
      </c>
      <c r="D37" s="11">
        <v>108915</v>
      </c>
      <c r="E37" s="11">
        <v>81370</v>
      </c>
      <c r="F37" s="11">
        <v>327065</v>
      </c>
      <c r="M37" s="11"/>
    </row>
    <row r="38" spans="1:13" ht="13.5" customHeight="1">
      <c r="A38" s="1"/>
      <c r="B38" s="11" t="s">
        <v>134</v>
      </c>
      <c r="C38" s="11">
        <v>192035</v>
      </c>
      <c r="D38" s="11">
        <v>149435</v>
      </c>
      <c r="E38" s="11">
        <v>103725</v>
      </c>
      <c r="F38" s="15">
        <v>445195</v>
      </c>
      <c r="M38" s="11"/>
    </row>
    <row r="39" spans="1:13" ht="13.5" customHeight="1">
      <c r="A39" s="1"/>
      <c r="B39" s="11" t="s">
        <v>135</v>
      </c>
      <c r="C39" s="15">
        <v>201705</v>
      </c>
      <c r="D39" s="15">
        <v>199175</v>
      </c>
      <c r="E39" s="15">
        <v>67030</v>
      </c>
      <c r="F39" s="15">
        <v>467910</v>
      </c>
      <c r="M39" s="11"/>
    </row>
    <row r="40" spans="1:13" ht="13.5" customHeight="1">
      <c r="A40" s="1"/>
      <c r="B40" s="11" t="s">
        <v>136</v>
      </c>
      <c r="C40" s="11">
        <v>233045</v>
      </c>
      <c r="D40" s="11">
        <v>63610</v>
      </c>
      <c r="E40" s="11">
        <v>102990</v>
      </c>
      <c r="F40" s="15">
        <v>399645</v>
      </c>
      <c r="M40" s="11"/>
    </row>
    <row r="41" spans="1:13" ht="13.5" customHeight="1">
      <c r="A41" s="1"/>
      <c r="B41" s="11" t="s">
        <v>137</v>
      </c>
      <c r="C41" s="11">
        <v>341040</v>
      </c>
      <c r="D41" s="11">
        <v>158250</v>
      </c>
      <c r="E41" s="11">
        <v>114360</v>
      </c>
      <c r="F41" s="15">
        <v>613650</v>
      </c>
      <c r="M41" s="11"/>
    </row>
    <row r="42" spans="1:13" ht="13.5" customHeight="1">
      <c r="A42" s="1"/>
      <c r="B42" s="11" t="s">
        <v>138</v>
      </c>
      <c r="C42" s="11">
        <v>305290</v>
      </c>
      <c r="D42" s="11">
        <v>265850</v>
      </c>
      <c r="E42" s="11">
        <v>141295</v>
      </c>
      <c r="F42" s="11">
        <v>712435</v>
      </c>
      <c r="M42" s="11"/>
    </row>
    <row r="43" spans="1:13" ht="13.5" customHeight="1">
      <c r="A43" s="1"/>
      <c r="B43" s="11" t="s">
        <v>139</v>
      </c>
      <c r="C43" s="11">
        <v>236055</v>
      </c>
      <c r="D43" s="11"/>
      <c r="E43" s="11">
        <v>111085</v>
      </c>
      <c r="F43" s="11">
        <f aca="true" t="shared" si="1" ref="F43:F52">SUM(C43:E43)</f>
        <v>347140</v>
      </c>
      <c r="M43" s="11"/>
    </row>
    <row r="44" spans="1:13" ht="13.5" customHeight="1">
      <c r="A44" s="1"/>
      <c r="B44" s="11" t="s">
        <v>140</v>
      </c>
      <c r="C44" s="11">
        <v>346170</v>
      </c>
      <c r="D44" s="11"/>
      <c r="E44" s="11">
        <v>147290</v>
      </c>
      <c r="F44" s="11">
        <f t="shared" si="1"/>
        <v>493460</v>
      </c>
      <c r="M44" s="31"/>
    </row>
    <row r="45" spans="1:13" ht="13.5" customHeight="1">
      <c r="A45" s="1"/>
      <c r="B45" s="11" t="s">
        <v>141</v>
      </c>
      <c r="C45" s="11">
        <v>274730</v>
      </c>
      <c r="D45">
        <v>20570</v>
      </c>
      <c r="E45" s="11">
        <v>53400</v>
      </c>
      <c r="F45" s="11">
        <f t="shared" si="1"/>
        <v>348700</v>
      </c>
      <c r="M45" s="11"/>
    </row>
    <row r="46" spans="1:13" ht="13.5" customHeight="1">
      <c r="A46" s="11"/>
      <c r="B46" s="11" t="s">
        <v>142</v>
      </c>
      <c r="C46" s="11">
        <v>157030</v>
      </c>
      <c r="D46" s="11">
        <v>69810</v>
      </c>
      <c r="E46" s="11">
        <v>46770</v>
      </c>
      <c r="F46" s="11">
        <f t="shared" si="1"/>
        <v>273610</v>
      </c>
      <c r="M46" s="11"/>
    </row>
    <row r="47" spans="1:13" ht="13.5" customHeight="1">
      <c r="A47" s="11"/>
      <c r="B47" s="11" t="s">
        <v>143</v>
      </c>
      <c r="C47" s="11">
        <v>66405</v>
      </c>
      <c r="D47" s="11">
        <v>45245</v>
      </c>
      <c r="E47" s="11">
        <v>38535</v>
      </c>
      <c r="F47" s="11">
        <f t="shared" si="1"/>
        <v>150185</v>
      </c>
      <c r="M47" s="11"/>
    </row>
    <row r="48" spans="1:13" ht="13.5" customHeight="1">
      <c r="A48" s="11"/>
      <c r="B48" s="11" t="s">
        <v>144</v>
      </c>
      <c r="C48" s="11">
        <v>90615</v>
      </c>
      <c r="D48" s="11">
        <v>47105</v>
      </c>
      <c r="E48" s="11">
        <v>45785</v>
      </c>
      <c r="F48" s="11">
        <f t="shared" si="1"/>
        <v>183505</v>
      </c>
      <c r="M48" s="11"/>
    </row>
    <row r="49" spans="2:6" ht="13.5" customHeight="1">
      <c r="B49" t="s">
        <v>145</v>
      </c>
      <c r="C49">
        <v>96125</v>
      </c>
      <c r="D49">
        <v>78640</v>
      </c>
      <c r="E49">
        <v>25380</v>
      </c>
      <c r="F49" s="11">
        <f t="shared" si="1"/>
        <v>200145</v>
      </c>
    </row>
    <row r="50" spans="1:6" ht="13.5" customHeight="1">
      <c r="A50" s="11"/>
      <c r="B50" s="11" t="s">
        <v>146</v>
      </c>
      <c r="C50">
        <v>143520</v>
      </c>
      <c r="D50">
        <v>161815</v>
      </c>
      <c r="E50">
        <v>42180</v>
      </c>
      <c r="F50" s="11">
        <f t="shared" si="1"/>
        <v>347515</v>
      </c>
    </row>
    <row r="51" spans="1:13" ht="13.5" customHeight="1">
      <c r="A51" s="11"/>
      <c r="B51" s="11" t="s">
        <v>147</v>
      </c>
      <c r="C51" s="11">
        <v>137445</v>
      </c>
      <c r="D51" s="11">
        <v>98890</v>
      </c>
      <c r="E51" s="11">
        <v>18480</v>
      </c>
      <c r="F51" s="11">
        <f t="shared" si="1"/>
        <v>254815</v>
      </c>
      <c r="M51" s="11"/>
    </row>
    <row r="52" spans="1:6" ht="13.5" customHeight="1">
      <c r="A52" s="11"/>
      <c r="B52" s="11" t="s">
        <v>148</v>
      </c>
      <c r="C52">
        <v>170610</v>
      </c>
      <c r="D52">
        <v>146880</v>
      </c>
      <c r="E52">
        <v>118075</v>
      </c>
      <c r="F52" s="11">
        <f t="shared" si="1"/>
        <v>435565</v>
      </c>
    </row>
  </sheetData>
  <sheetProtection selectLockedCells="1" selectUnlockedCells="1"/>
  <printOptions gridLines="1"/>
  <pageMargins left="0.7875" right="0.3701388888888889" top="0.3597222222222222" bottom="0.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H. Kuijpers</cp:lastModifiedBy>
  <cp:lastPrinted>2017-01-22T10:12:35Z</cp:lastPrinted>
  <dcterms:created xsi:type="dcterms:W3CDTF">2016-10-09T11:29:34Z</dcterms:created>
  <dcterms:modified xsi:type="dcterms:W3CDTF">2017-01-22T13:51:42Z</dcterms:modified>
  <cp:category/>
  <cp:version/>
  <cp:contentType/>
  <cp:contentStatus/>
</cp:coreProperties>
</file>